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55" windowHeight="11955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<sst xmlns="http://schemas.openxmlformats.org/spreadsheetml/2006/main" count="23" uniqueCount="22">
  <si>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Idő (év;hónap)</t>
  </si>
  <si>
    <t>Kamut-423</t>
  </si>
  <si>
    <t>I.fokú trend</t>
  </si>
  <si>
    <t>Maradék</t>
  </si>
  <si>
    <t>Periódikus összetevő</t>
  </si>
  <si>
    <t>Véletlen változó</t>
  </si>
  <si>
    <t>Periódus</t>
  </si>
  <si>
    <t>Év</t>
  </si>
  <si>
    <t>Hónap</t>
  </si>
  <si>
    <t>Átlagos periódus</t>
  </si>
  <si>
    <t>Január</t>
  </si>
  <si>
    <t>Február</t>
  </si>
  <si>
    <t>Március</t>
  </si>
  <si>
    <t>Április</t>
  </si>
  <si>
    <t>Május</t>
  </si>
  <si>
    <t>Junius</t>
  </si>
  <si>
    <t>Július</t>
  </si>
  <si>
    <t>Augusztus</t>
  </si>
  <si>
    <t>Szeptember</t>
  </si>
  <si>
    <t>Október</t>
  </si>
  <si>
    <t>November</t>
  </si>
  <si>
    <t>December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</si>
</sst>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/\ mmmm;@"/>
    <numFmt numFmtId="165" formatCode="0.00000"/>
    <numFmt numFmtId="166" formatCode="[$-40E]yyyy\.\ mmmm\ d\."/>
    <numFmt numFmtId="167" formatCode="[$-40E]yyyy/\ mmm\.;@"/>
    <numFmt numFmtId="168" formatCode="#,##0.0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75"/>
          <c:y val="0.1105"/>
          <c:w val="0.84425"/>
          <c:h val="0.8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Munka2!$D$1</c:f>
              <c:strCache>
                <c:ptCount val="1"/>
                <c:pt idx="0">
                  <c:v>Maradék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Munka2!$A$2:$A$349</c:f>
              <c:strCache/>
            </c:strRef>
          </c:xVal>
          <c:yVal>
            <c:numRef>
              <c:f>Munka2!$D$2:$D$349</c:f>
              <c:numCache/>
            </c:numRef>
          </c:yVal>
          <c:smooth val="1"/>
        </c:ser>
        <c:axId val="62768962"/>
        <c:axId val="28049747"/>
      </c:scatterChart>
      <c:valAx>
        <c:axId val="62768962"/>
        <c:scaling>
          <c:orientation val="minMax"/>
          <c:max val="36861"/>
          <c:min val="26299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9747"/>
        <c:crosses val="autoZero"/>
        <c:crossBetween val="midCat"/>
        <c:dispUnits/>
      </c:valAx>
      <c:valAx>
        <c:axId val="28049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89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"/>
          <c:y val="0.51625"/>
          <c:w val="0.11725"/>
          <c:h val="0.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35"/>
          <c:y val="0.1135"/>
          <c:w val="0.774"/>
          <c:h val="0.8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Munka2!$AN$1</c:f>
              <c:strCache>
                <c:ptCount val="1"/>
                <c:pt idx="0">
                  <c:v>Átlagos periódus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Munka2!$AM$2:$AM$13</c:f>
              <c:numCache/>
            </c:numRef>
          </c:xVal>
          <c:yVal>
            <c:numRef>
              <c:f>Munka2!$AN$2:$AN$13</c:f>
              <c:numCache/>
            </c:numRef>
          </c:yVal>
          <c:smooth val="1"/>
        </c:ser>
        <c:axId val="51121132"/>
        <c:axId val="57437005"/>
      </c:scatterChart>
      <c:valAx>
        <c:axId val="51121132"/>
        <c:scaling>
          <c:orientation val="minMax"/>
          <c:max val="12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7005"/>
        <c:crosses val="autoZero"/>
        <c:crossBetween val="midCat"/>
        <c:dispUnits/>
      </c:valAx>
      <c:valAx>
        <c:axId val="57437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211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51675"/>
          <c:w val="0.186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10975"/>
          <c:w val="0.77225"/>
          <c:h val="0.8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Munka2!$F$1</c:f>
              <c:strCache>
                <c:ptCount val="1"/>
                <c:pt idx="0">
                  <c:v>Véletlen változó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Munka2!$A$2:$A$349</c:f>
              <c:strCache/>
            </c:strRef>
          </c:xVal>
          <c:yVal>
            <c:numRef>
              <c:f>Munka2!$F$2:$F$349</c:f>
              <c:numCache/>
            </c:numRef>
          </c:yVal>
          <c:smooth val="1"/>
        </c:ser>
        <c:axId val="47170998"/>
        <c:axId val="21885799"/>
      </c:scatterChart>
      <c:valAx>
        <c:axId val="47170998"/>
        <c:scaling>
          <c:orientation val="minMax"/>
          <c:max val="36861"/>
          <c:min val="26299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85799"/>
        <c:crosses val="autoZero"/>
        <c:crossBetween val="midCat"/>
        <c:dispUnits/>
      </c:valAx>
      <c:valAx>
        <c:axId val="21885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709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51725"/>
          <c:w val="0.1857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38</xdr:row>
      <xdr:rowOff>85725</xdr:rowOff>
    </xdr:from>
    <xdr:to>
      <xdr:col>18</xdr:col>
      <xdr:colOff>571500</xdr:colOff>
      <xdr:row>61</xdr:row>
      <xdr:rowOff>180975</xdr:rowOff>
    </xdr:to>
    <xdr:graphicFrame>
      <xdr:nvGraphicFramePr>
        <xdr:cNvPr id="1" name="Diagram 5"/>
        <xdr:cNvGraphicFramePr/>
      </xdr:nvGraphicFramePr>
      <xdr:xfrm>
        <a:off x="6143625" y="7324725"/>
        <a:ext cx="72294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266700</xdr:colOff>
      <xdr:row>14</xdr:row>
      <xdr:rowOff>123825</xdr:rowOff>
    </xdr:from>
    <xdr:to>
      <xdr:col>38</xdr:col>
      <xdr:colOff>352425</xdr:colOff>
      <xdr:row>37</xdr:row>
      <xdr:rowOff>104775</xdr:rowOff>
    </xdr:to>
    <xdr:graphicFrame>
      <xdr:nvGraphicFramePr>
        <xdr:cNvPr id="2" name="Diagram 7"/>
        <xdr:cNvGraphicFramePr/>
      </xdr:nvGraphicFramePr>
      <xdr:xfrm>
        <a:off x="18554700" y="2790825"/>
        <a:ext cx="679132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11</xdr:row>
      <xdr:rowOff>152400</xdr:rowOff>
    </xdr:from>
    <xdr:to>
      <xdr:col>15</xdr:col>
      <xdr:colOff>371475</xdr:colOff>
      <xdr:row>35</xdr:row>
      <xdr:rowOff>85725</xdr:rowOff>
    </xdr:to>
    <xdr:graphicFrame>
      <xdr:nvGraphicFramePr>
        <xdr:cNvPr id="3" name="Diagram 8"/>
        <xdr:cNvGraphicFramePr/>
      </xdr:nvGraphicFramePr>
      <xdr:xfrm>
        <a:off x="4743450" y="2247900"/>
        <a:ext cx="66008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9"/>
  <sheetViews>
    <sheetView tabSelected="1" zoomScalePageLayoutView="0" workbookViewId="0" topLeftCell="A13">
      <selection activeCell="F1" activeCellId="1" sqref="A1:A349 F1:F349"/>
    </sheetView>
  </sheetViews>
  <sheetFormatPr defaultColWidth="9.140625" defaultRowHeight="15"/>
  <cols>
    <col min="1" max="1" width="14.00390625" style="0" bestFit="1" customWidth="1"/>
    <col min="2" max="2" width="12.00390625" style="0" bestFit="1" customWidth="1"/>
    <col min="3" max="3" width="11.421875" style="0" bestFit="1" customWidth="1"/>
    <col min="5" max="5" width="20.00390625" style="0" bestFit="1" customWidth="1"/>
    <col min="6" max="6" width="15.7109375" style="0" bestFit="1" customWidth="1"/>
    <col min="40" max="40" width="16.00390625" style="0" bestFit="1" customWidth="1"/>
  </cols>
  <sheetData>
    <row r="1" spans="1:40" ht="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s="2" t="s">
        <v>6</v>
      </c>
      <c r="I1" s="3" t="s">
        <v>7</v>
      </c>
      <c r="J1">
        <v>1972</v>
      </c>
      <c r="K1">
        <v>1973</v>
      </c>
      <c r="L1">
        <v>1974</v>
      </c>
      <c r="M1">
        <v>1975</v>
      </c>
      <c r="N1">
        <v>1976</v>
      </c>
      <c r="O1">
        <v>1977</v>
      </c>
      <c r="P1">
        <v>1978</v>
      </c>
      <c r="Q1">
        <v>1979</v>
      </c>
      <c r="R1">
        <v>1980</v>
      </c>
      <c r="S1">
        <v>1981</v>
      </c>
      <c r="T1">
        <v>1982</v>
      </c>
      <c r="U1">
        <v>1983</v>
      </c>
      <c r="V1">
        <v>1984</v>
      </c>
      <c r="W1">
        <v>1985</v>
      </c>
      <c r="X1">
        <v>1986</v>
      </c>
      <c r="Y1">
        <v>1987</v>
      </c>
      <c r="Z1">
        <v>1988</v>
      </c>
      <c r="AA1">
        <v>1989</v>
      </c>
      <c r="AB1">
        <v>1990</v>
      </c>
      <c r="AC1">
        <v>1991</v>
      </c>
      <c r="AD1">
        <v>1992</v>
      </c>
      <c r="AE1">
        <v>1993</v>
      </c>
      <c r="AF1">
        <v>1994</v>
      </c>
      <c r="AG1">
        <v>1995</v>
      </c>
      <c r="AH1">
        <v>1996</v>
      </c>
      <c r="AI1">
        <v>1997</v>
      </c>
      <c r="AJ1">
        <v>1998</v>
      </c>
      <c r="AK1">
        <v>1999</v>
      </c>
      <c r="AL1">
        <v>2000</v>
      </c>
      <c r="AM1" t="s">
        <v>8</v>
      </c>
      <c r="AN1" t="s">
        <v>9</v>
      </c>
    </row>
    <row r="2" spans="1:40" ht="15">
      <c r="A2" s="4">
        <v>26299</v>
      </c>
      <c r="B2">
        <v>84.68</v>
      </c>
      <c r="C2" s="5">
        <f>0.0001181884*A2+81.5998680659</f>
        <v>84.7081047975</v>
      </c>
      <c r="D2" s="5">
        <v>-0.028104797499992173</v>
      </c>
      <c r="E2" s="5">
        <v>-0.006118142540738821</v>
      </c>
      <c r="F2" s="5">
        <f>D2-E2</f>
        <v>-0.02198665495925335</v>
      </c>
      <c r="H2" s="3" t="s">
        <v>8</v>
      </c>
      <c r="I2" t="s">
        <v>10</v>
      </c>
      <c r="J2" s="5">
        <v>-0.028104797499992173</v>
      </c>
      <c r="K2" s="5">
        <v>-0.0033617519000017637</v>
      </c>
      <c r="L2" s="5">
        <v>-0.4045005178999901</v>
      </c>
      <c r="M2" s="5">
        <v>-0.14163928390000535</v>
      </c>
      <c r="N2" s="5">
        <v>0.07122195010001064</v>
      </c>
      <c r="O2" s="5">
        <v>0.11696499570000185</v>
      </c>
      <c r="P2" s="5">
        <v>-0.18117377029999204</v>
      </c>
      <c r="Q2" s="5">
        <v>0.28768746369999576</v>
      </c>
      <c r="R2" s="5">
        <v>-0.18445130230000473</v>
      </c>
      <c r="S2" s="5">
        <v>-0.09370825670001182</v>
      </c>
      <c r="T2" s="5">
        <v>0.27615297730000066</v>
      </c>
      <c r="U2" s="5">
        <v>-0.11965245536666202</v>
      </c>
      <c r="V2" s="5">
        <v>-0.5227912213666599</v>
      </c>
      <c r="W2" s="5">
        <v>-0.35160373132222844</v>
      </c>
      <c r="X2" s="5">
        <v>-0.13140916398889146</v>
      </c>
      <c r="Y2" s="5">
        <v>-0.4290268460500073</v>
      </c>
      <c r="Z2" s="5">
        <v>-0.47004780710000205</v>
      </c>
      <c r="AA2" s="5">
        <v>-0.11983253927778037</v>
      </c>
      <c r="AB2" s="5">
        <v>0.3192164453277968</v>
      </c>
      <c r="AC2" s="5">
        <v>0.26607767932779325</v>
      </c>
      <c r="AD2" s="5">
        <v>0.537383357772228</v>
      </c>
      <c r="AE2" s="5">
        <v>-0.05976248551665719</v>
      </c>
      <c r="AF2" s="5">
        <v>-0.17123458484999787</v>
      </c>
      <c r="AG2" s="5">
        <v>-0.583227768122228</v>
      </c>
      <c r="AH2" s="5">
        <v>0.19585568809999643</v>
      </c>
      <c r="AI2" s="5">
        <v>0.33037651147778035</v>
      </c>
      <c r="AJ2" s="5">
        <v>-0.30165114341110666</v>
      </c>
      <c r="AK2" s="5">
        <v>0.03507120170000633</v>
      </c>
      <c r="AL2" s="5">
        <v>0.6776268801444445</v>
      </c>
      <c r="AM2" s="6">
        <v>1</v>
      </c>
      <c r="AN2" s="5">
        <v>-0.006118142540738821</v>
      </c>
    </row>
    <row r="3" spans="1:40" ht="15">
      <c r="A3" s="4">
        <v>26330</v>
      </c>
      <c r="B3">
        <v>84.694</v>
      </c>
      <c r="C3" s="5">
        <f aca="true" t="shared" si="0" ref="C3:C66">0.0001181884*A3+81.5998680659</f>
        <v>84.7117686379</v>
      </c>
      <c r="D3" s="5">
        <v>-0.017768637899990836</v>
      </c>
      <c r="E3" s="5">
        <v>0.12122347840592813</v>
      </c>
      <c r="F3" s="5">
        <f aca="true" t="shared" si="1" ref="F3:F66">D3-E3</f>
        <v>-0.13899211630591896</v>
      </c>
      <c r="I3" t="s">
        <v>11</v>
      </c>
      <c r="J3" s="5">
        <v>-0.017768637899990836</v>
      </c>
      <c r="K3" s="5">
        <v>-2.5592300005428115E-05</v>
      </c>
      <c r="L3" s="5">
        <v>-0.3581643583000016</v>
      </c>
      <c r="M3" s="5">
        <v>-0.13730312430000424</v>
      </c>
      <c r="N3" s="5">
        <v>0.08355810969999311</v>
      </c>
      <c r="O3" s="5">
        <v>0.6683011553</v>
      </c>
      <c r="P3" s="5">
        <v>0.06616238930000407</v>
      </c>
      <c r="Q3" s="5">
        <v>1.052023623300002</v>
      </c>
      <c r="R3" s="5">
        <v>-0.09211514269999554</v>
      </c>
      <c r="S3" s="5">
        <v>0.21162790290001965</v>
      </c>
      <c r="T3" s="5">
        <v>0.30248913690000734</v>
      </c>
      <c r="U3" s="5">
        <v>-0.04789962910000156</v>
      </c>
      <c r="V3" s="5">
        <v>-0.16978839509999943</v>
      </c>
      <c r="W3" s="5">
        <v>-0.3392953494999915</v>
      </c>
      <c r="X3" s="5">
        <v>0.05506588450001004</v>
      </c>
      <c r="Y3" s="5">
        <v>-0.28432288149998897</v>
      </c>
      <c r="Z3" s="5">
        <v>-0.45471834133888933</v>
      </c>
      <c r="AA3" s="5">
        <v>-0.21321860189999597</v>
      </c>
      <c r="AB3" s="5">
        <v>0.2586081604833339</v>
      </c>
      <c r="AC3" s="5">
        <v>0.2667193944833315</v>
      </c>
      <c r="AD3" s="5">
        <v>0.5523306284833325</v>
      </c>
      <c r="AE3" s="5">
        <v>-0.13342632591665904</v>
      </c>
      <c r="AF3" s="5">
        <v>-0.0002806203000034202</v>
      </c>
      <c r="AG3" s="5">
        <v>-0.5946693862999979</v>
      </c>
      <c r="AH3" s="5">
        <v>0.17469184770000368</v>
      </c>
      <c r="AI3" s="5">
        <v>0.2651848933000025</v>
      </c>
      <c r="AJ3" s="5">
        <v>-0.18670387270000788</v>
      </c>
      <c r="AK3" s="5">
        <v>0.07637288968334133</v>
      </c>
      <c r="AL3" s="5">
        <v>0.6332685952999952</v>
      </c>
      <c r="AM3" s="6">
        <v>2</v>
      </c>
      <c r="AN3" s="5">
        <v>0.12122347840592813</v>
      </c>
    </row>
    <row r="4" spans="1:40" ht="15">
      <c r="A4" s="4">
        <v>26359</v>
      </c>
      <c r="B4">
        <v>84.836</v>
      </c>
      <c r="C4" s="5">
        <f t="shared" si="0"/>
        <v>84.7151961015</v>
      </c>
      <c r="D4" s="5">
        <v>0.12080389850000017</v>
      </c>
      <c r="E4" s="5">
        <v>0.14409045508659019</v>
      </c>
      <c r="F4" s="5">
        <f t="shared" si="1"/>
        <v>-0.023286556586590013</v>
      </c>
      <c r="I4" t="s">
        <v>12</v>
      </c>
      <c r="J4" s="5">
        <v>0.12080389850000017</v>
      </c>
      <c r="K4" s="5">
        <v>0.034665132499995366</v>
      </c>
      <c r="L4" s="5">
        <v>-0.3504736334999876</v>
      </c>
      <c r="M4" s="5">
        <v>-0.13461239949999992</v>
      </c>
      <c r="N4" s="5">
        <v>0.20313064610000708</v>
      </c>
      <c r="O4" s="5">
        <v>0.8569918800999972</v>
      </c>
      <c r="P4" s="5">
        <v>0.2938531140999885</v>
      </c>
      <c r="Q4" s="5">
        <v>1.0197143481000097</v>
      </c>
      <c r="R4" s="5">
        <v>-0.05354260629999885</v>
      </c>
      <c r="S4" s="5">
        <v>0.4423186277000042</v>
      </c>
      <c r="T4" s="5">
        <v>0.5571798616999928</v>
      </c>
      <c r="U4" s="5">
        <v>-0.06662557096666433</v>
      </c>
      <c r="V4" s="5">
        <v>-0.06321585869999069</v>
      </c>
      <c r="W4" s="5">
        <v>-0.16385462469999368</v>
      </c>
      <c r="X4" s="5">
        <v>0.34161772041110794</v>
      </c>
      <c r="Y4" s="5">
        <v>-0.04263215670000875</v>
      </c>
      <c r="Z4" s="5">
        <v>-0.17255577776666087</v>
      </c>
      <c r="AA4" s="5">
        <v>-0.2312500993222244</v>
      </c>
      <c r="AB4" s="5">
        <v>0.17557666306110775</v>
      </c>
      <c r="AC4" s="5">
        <v>0.3046601192833407</v>
      </c>
      <c r="AD4" s="5">
        <v>0.45695872043887675</v>
      </c>
      <c r="AE4" s="5">
        <v>-0.18729115667221663</v>
      </c>
      <c r="AF4" s="5">
        <v>0.14179229954999073</v>
      </c>
      <c r="AG4" s="5">
        <v>-0.5224231059444406</v>
      </c>
      <c r="AH4" s="5">
        <v>0.20376438409999764</v>
      </c>
      <c r="AI4" s="5">
        <v>0.28062561810000375</v>
      </c>
      <c r="AJ4" s="5">
        <v>-0.1475131478999998</v>
      </c>
      <c r="AK4" s="5">
        <v>0.3793136144833369</v>
      </c>
      <c r="AL4" s="5">
        <v>0.5016466872555441</v>
      </c>
      <c r="AM4" s="6">
        <v>3</v>
      </c>
      <c r="AN4" s="5">
        <v>0.14409045508659019</v>
      </c>
    </row>
    <row r="5" spans="1:40" ht="15">
      <c r="A5" s="4">
        <v>26390</v>
      </c>
      <c r="B5">
        <v>84.867</v>
      </c>
      <c r="C5" s="5">
        <f t="shared" si="0"/>
        <v>84.71885994189999</v>
      </c>
      <c r="D5" s="5">
        <v>0.14814005810001163</v>
      </c>
      <c r="E5" s="5">
        <v>0.2034457372084306</v>
      </c>
      <c r="F5" s="5">
        <f t="shared" si="1"/>
        <v>-0.055305679108418965</v>
      </c>
      <c r="I5" t="s">
        <v>13</v>
      </c>
      <c r="J5" s="5">
        <v>0.14814005810001163</v>
      </c>
      <c r="K5" s="5">
        <v>0.0490012921000158</v>
      </c>
      <c r="L5" s="5">
        <v>-0.3471374739000055</v>
      </c>
      <c r="M5" s="5">
        <v>-0.1592762399000094</v>
      </c>
      <c r="N5" s="5">
        <v>0.3434668057000039</v>
      </c>
      <c r="O5" s="5">
        <v>1.1353280396999992</v>
      </c>
      <c r="P5" s="5">
        <v>0.26518927370000256</v>
      </c>
      <c r="Q5" s="5">
        <v>0.956050507700013</v>
      </c>
      <c r="R5" s="5">
        <v>-0.00020644670000535825</v>
      </c>
      <c r="S5" s="5">
        <v>0.5286547873000131</v>
      </c>
      <c r="T5" s="5">
        <v>0.662516021299993</v>
      </c>
      <c r="U5" s="5">
        <v>-0.1386227446999868</v>
      </c>
      <c r="V5" s="5">
        <v>-0.04132414354445757</v>
      </c>
      <c r="W5" s="5">
        <v>0.01775931267776798</v>
      </c>
      <c r="X5" s="5">
        <v>0.24184276889999978</v>
      </c>
      <c r="Y5" s="5">
        <v>0.41037066956666024</v>
      </c>
      <c r="Z5" s="5">
        <v>0.07544704849999562</v>
      </c>
      <c r="AA5" s="5">
        <v>-0.19894171750000567</v>
      </c>
      <c r="AB5" s="5">
        <v>0.21972507205555303</v>
      </c>
      <c r="AC5" s="5">
        <v>0.40432961221668506</v>
      </c>
      <c r="AD5" s="5">
        <v>0.3455515738777848</v>
      </c>
      <c r="AE5" s="5">
        <v>-0.014288330405548777</v>
      </c>
      <c r="AF5" s="5">
        <v>0.12024626409998973</v>
      </c>
      <c r="AG5" s="5">
        <v>-0.4303925019000019</v>
      </c>
      <c r="AH5" s="5">
        <v>0.25065609925555066</v>
      </c>
      <c r="AI5" s="5">
        <v>0.2382117777000019</v>
      </c>
      <c r="AJ5" s="5">
        <v>-0.10562143274444225</v>
      </c>
      <c r="AK5" s="5">
        <v>0.5745731345889027</v>
      </c>
      <c r="AL5" s="5">
        <v>0.3486772913000067</v>
      </c>
      <c r="AM5" s="6">
        <v>4</v>
      </c>
      <c r="AN5" s="5">
        <v>0.2034457372084306</v>
      </c>
    </row>
    <row r="6" spans="1:40" ht="15">
      <c r="A6" s="4">
        <v>26420</v>
      </c>
      <c r="B6">
        <v>84.81</v>
      </c>
      <c r="C6" s="5">
        <f t="shared" si="0"/>
        <v>84.72240559389999</v>
      </c>
      <c r="D6" s="5">
        <v>0.08759440610000979</v>
      </c>
      <c r="E6" s="5">
        <v>0.22138345588552152</v>
      </c>
      <c r="F6" s="5">
        <f t="shared" si="1"/>
        <v>-0.13378904978551173</v>
      </c>
      <c r="I6" t="s">
        <v>14</v>
      </c>
      <c r="J6" s="5">
        <v>0.08759440610000979</v>
      </c>
      <c r="K6" s="5">
        <v>0.010455640100019536</v>
      </c>
      <c r="L6" s="5">
        <v>-0.3176831259000039</v>
      </c>
      <c r="M6" s="5">
        <v>-0.1508218918999944</v>
      </c>
      <c r="N6" s="5">
        <v>0.3569211537000143</v>
      </c>
      <c r="O6" s="5">
        <v>1.0687823877000113</v>
      </c>
      <c r="P6" s="5">
        <v>0.4706436217000203</v>
      </c>
      <c r="Q6" s="5">
        <v>0.7035048557000039</v>
      </c>
      <c r="R6" s="5"/>
      <c r="S6" s="5">
        <v>0.49410913530000755</v>
      </c>
      <c r="T6" s="5">
        <v>0.5279703693000073</v>
      </c>
      <c r="U6" s="5">
        <v>-0.11605728558888018</v>
      </c>
      <c r="V6" s="5">
        <v>0.16068576001110557</v>
      </c>
      <c r="W6" s="5">
        <v>0.24393588290000423</v>
      </c>
      <c r="X6" s="5">
        <v>0.19218600578888356</v>
      </c>
      <c r="Y6" s="5">
        <v>0.44515835090000166</v>
      </c>
      <c r="Z6" s="5">
        <v>0.00940139649999594</v>
      </c>
      <c r="AA6" s="5">
        <v>-0.05512625838889562</v>
      </c>
      <c r="AB6" s="5">
        <v>0.36062386449999906</v>
      </c>
      <c r="AC6" s="5">
        <v>0.5518950713277917</v>
      </c>
      <c r="AD6" s="5">
        <v>0.31294367248334254</v>
      </c>
      <c r="AE6" s="5">
        <v>0.11438823981667667</v>
      </c>
      <c r="AF6" s="5">
        <v>0.029061723211114554</v>
      </c>
      <c r="AG6" s="5">
        <v>-0.29518815389999986</v>
      </c>
      <c r="AH6" s="5">
        <v>0.19488822503333836</v>
      </c>
      <c r="AI6" s="5">
        <v>0.141749459033349</v>
      </c>
      <c r="AJ6" s="5">
        <v>0.09902735970000265</v>
      </c>
      <c r="AK6" s="5">
        <v>0.3265830381444488</v>
      </c>
      <c r="AL6" s="5">
        <v>0.23110386152222873</v>
      </c>
      <c r="AM6" s="6">
        <v>5</v>
      </c>
      <c r="AN6" s="5">
        <v>0.22138345588552152</v>
      </c>
    </row>
    <row r="7" spans="1:40" ht="15">
      <c r="A7" s="4">
        <v>26451</v>
      </c>
      <c r="B7">
        <v>84.65299999999999</v>
      </c>
      <c r="C7" s="5">
        <f t="shared" si="0"/>
        <v>84.7260694343</v>
      </c>
      <c r="D7" s="5">
        <v>-0.07306943430000956</v>
      </c>
      <c r="E7" s="5">
        <v>0.1802788866126455</v>
      </c>
      <c r="F7" s="5">
        <f t="shared" si="1"/>
        <v>-0.253348320912655</v>
      </c>
      <c r="I7" t="s">
        <v>15</v>
      </c>
      <c r="J7" s="5">
        <v>-0.07306943430000956</v>
      </c>
      <c r="K7" s="5">
        <v>0.0817917996999995</v>
      </c>
      <c r="L7" s="5">
        <v>0.037653033699996286</v>
      </c>
      <c r="M7" s="5">
        <v>-0.11848573229998749</v>
      </c>
      <c r="N7" s="5">
        <v>0.43625731329998985</v>
      </c>
      <c r="O7" s="5">
        <v>0.7731185473000011</v>
      </c>
      <c r="P7" s="5">
        <v>0.44797978129999194</v>
      </c>
      <c r="Q7" s="5">
        <v>0.25084101529999714</v>
      </c>
      <c r="R7" s="5">
        <v>-0.024415939099981188</v>
      </c>
      <c r="S7" s="5">
        <v>0.35644529490001275</v>
      </c>
      <c r="T7" s="5">
        <v>0.2923065288999993</v>
      </c>
      <c r="U7" s="5">
        <v>0.012501096233336284</v>
      </c>
      <c r="V7" s="5">
        <v>0.33716080850000196</v>
      </c>
      <c r="W7" s="5">
        <v>0.2040220425000001</v>
      </c>
      <c r="X7" s="5">
        <v>0.06852216538889877</v>
      </c>
      <c r="Y7" s="5">
        <v>0.43982784383334206</v>
      </c>
      <c r="Z7" s="5">
        <v>0.26879311165555464</v>
      </c>
      <c r="AA7" s="5">
        <v>0.1822865407055616</v>
      </c>
      <c r="AB7" s="5">
        <v>0.30946002410000517</v>
      </c>
      <c r="AC7" s="5">
        <v>0.46503678648333846</v>
      </c>
      <c r="AD7" s="5">
        <v>0.3116409431944476</v>
      </c>
      <c r="AE7" s="5">
        <v>-0.11385893391666002</v>
      </c>
      <c r="AF7" s="5">
        <v>-0.10237989496665989</v>
      </c>
      <c r="AG7" s="5">
        <v>-0.18440754985554975</v>
      </c>
      <c r="AH7" s="5">
        <v>0.117891051299992</v>
      </c>
      <c r="AI7" s="5">
        <v>0.08141895196665416</v>
      </c>
      <c r="AJ7" s="5">
        <v>0.10716907485554827</v>
      </c>
      <c r="AK7" s="5">
        <v>0.22847475330000577</v>
      </c>
      <c r="AL7" s="5">
        <v>0.03410668778889203</v>
      </c>
      <c r="AM7" s="6">
        <v>6</v>
      </c>
      <c r="AN7" s="5">
        <v>0.1802788866126455</v>
      </c>
    </row>
    <row r="8" spans="1:40" ht="15">
      <c r="A8" s="4">
        <v>26481</v>
      </c>
      <c r="B8">
        <v>84.55</v>
      </c>
      <c r="C8" s="5">
        <f t="shared" si="0"/>
        <v>84.7296150863</v>
      </c>
      <c r="D8" s="5">
        <v>-0.17961508630000367</v>
      </c>
      <c r="E8" s="5">
        <v>0.05697603342145714</v>
      </c>
      <c r="F8" s="5">
        <f t="shared" si="1"/>
        <v>-0.2365911197214608</v>
      </c>
      <c r="I8" t="s">
        <v>16</v>
      </c>
      <c r="J8" s="5">
        <v>-0.17961508630000367</v>
      </c>
      <c r="K8" s="5">
        <v>-0.07675385230000131</v>
      </c>
      <c r="L8" s="5">
        <v>0.0381073817000015</v>
      </c>
      <c r="M8" s="5">
        <v>0.3579686157000168</v>
      </c>
      <c r="N8" s="5">
        <v>0.18771166129999983</v>
      </c>
      <c r="O8" s="5">
        <v>0.4015728953000064</v>
      </c>
      <c r="P8" s="5">
        <v>0.391434129299995</v>
      </c>
      <c r="Q8" s="5">
        <v>0.003295363299997689</v>
      </c>
      <c r="R8" s="5">
        <v>-0.1309615910999895</v>
      </c>
      <c r="S8" s="5">
        <v>0.07989964290000273</v>
      </c>
      <c r="T8" s="5">
        <v>0.18476087690000043</v>
      </c>
      <c r="U8" s="5">
        <v>-0.03812788909999654</v>
      </c>
      <c r="V8" s="5">
        <v>0.0012540453888902903</v>
      </c>
      <c r="W8" s="5">
        <v>0.011726390500001571</v>
      </c>
      <c r="X8" s="5">
        <v>-0.09728018044999942</v>
      </c>
      <c r="Y8" s="5">
        <v>0.04739330294444244</v>
      </c>
      <c r="Z8" s="5">
        <v>0.11469190409999896</v>
      </c>
      <c r="AA8" s="5">
        <v>0.34210869365554686</v>
      </c>
      <c r="AB8" s="5">
        <v>0.1567477054333466</v>
      </c>
      <c r="AC8" s="5">
        <v>0.3402756061000076</v>
      </c>
      <c r="AD8" s="5">
        <v>0.18479642947777108</v>
      </c>
      <c r="AE8" s="5">
        <v>-0.22948791925000478</v>
      </c>
      <c r="AF8" s="5">
        <v>-0.18925888030000237</v>
      </c>
      <c r="AG8" s="5">
        <v>-0.19239764629999456</v>
      </c>
      <c r="AH8" s="5">
        <v>0.024345399300003123</v>
      </c>
      <c r="AI8" s="5">
        <v>-0.044348922255551315</v>
      </c>
      <c r="AJ8" s="5">
        <v>0.021401200633334838</v>
      </c>
      <c r="AK8" s="5">
        <v>0.13048465685554334</v>
      </c>
      <c r="AL8" s="5">
        <v>-0.1894389642111065</v>
      </c>
      <c r="AM8" s="6">
        <v>7</v>
      </c>
      <c r="AN8" s="5">
        <v>0.05697603342145714</v>
      </c>
    </row>
    <row r="9" spans="1:40" ht="15">
      <c r="A9" s="4">
        <v>26512</v>
      </c>
      <c r="B9">
        <v>84.79899999999999</v>
      </c>
      <c r="C9" s="5">
        <f t="shared" si="0"/>
        <v>84.7332789267</v>
      </c>
      <c r="D9" s="5">
        <v>0.0657210732999971</v>
      </c>
      <c r="E9" s="5">
        <v>-0.07302351766474818</v>
      </c>
      <c r="F9" s="5">
        <f t="shared" si="1"/>
        <v>0.13874459096474528</v>
      </c>
      <c r="I9" t="s">
        <v>17</v>
      </c>
      <c r="J9" s="5">
        <v>0.0657210732999971</v>
      </c>
      <c r="K9" s="5">
        <v>-0.24741769269999736</v>
      </c>
      <c r="L9" s="5">
        <v>-0.2005564586999924</v>
      </c>
      <c r="M9" s="5">
        <v>0.28830477530001986</v>
      </c>
      <c r="N9" s="5">
        <v>-0.05195217909999883</v>
      </c>
      <c r="O9" s="5">
        <v>0.00390905489999227</v>
      </c>
      <c r="P9" s="5">
        <v>0.16077028889999667</v>
      </c>
      <c r="Q9" s="5">
        <v>-0.21536847710000018</v>
      </c>
      <c r="R9" s="5">
        <v>-0.33262543149999146</v>
      </c>
      <c r="S9" s="5">
        <v>-0.22176419749999354</v>
      </c>
      <c r="T9" s="5">
        <v>0.08609703650000711</v>
      </c>
      <c r="U9" s="5">
        <v>-0.22915284061110697</v>
      </c>
      <c r="V9" s="5">
        <v>-0.20796535056666698</v>
      </c>
      <c r="W9" s="5">
        <v>-0.17443744989999743</v>
      </c>
      <c r="X9" s="5">
        <v>-0.12132621589999815</v>
      </c>
      <c r="Y9" s="5">
        <v>-0.12849275967776919</v>
      </c>
      <c r="Z9" s="5">
        <v>0.03599359208332942</v>
      </c>
      <c r="AA9" s="5">
        <v>0.40066707547778435</v>
      </c>
      <c r="AB9" s="5">
        <v>0.009750531699992848</v>
      </c>
      <c r="AC9" s="5">
        <v>0.37546618297223233</v>
      </c>
      <c r="AD9" s="5">
        <v>-0.06001299365000534</v>
      </c>
      <c r="AE9" s="5">
        <v>-0.23981842631665984</v>
      </c>
      <c r="AF9" s="5">
        <v>-0.314033831811102</v>
      </c>
      <c r="AG9" s="5">
        <v>-0.323839264477769</v>
      </c>
      <c r="AH9" s="5">
        <v>0.11623711445554363</v>
      </c>
      <c r="AI9" s="5">
        <v>-0.15995720709999262</v>
      </c>
      <c r="AJ9" s="5">
        <v>-0.06781819532221789</v>
      </c>
      <c r="AK9" s="5">
        <v>0.0279319275666694</v>
      </c>
      <c r="AL9" s="5">
        <v>-0.3919916935000032</v>
      </c>
      <c r="AM9" s="6">
        <v>8</v>
      </c>
      <c r="AN9" s="5">
        <v>-0.07302351766474818</v>
      </c>
    </row>
    <row r="10" spans="1:40" ht="15">
      <c r="A10" s="4">
        <v>26543</v>
      </c>
      <c r="B10">
        <v>84.37799999999999</v>
      </c>
      <c r="C10" s="5">
        <f t="shared" si="0"/>
        <v>84.7369427671</v>
      </c>
      <c r="D10" s="5">
        <v>-0.35894276710001805</v>
      </c>
      <c r="E10" s="5">
        <v>-0.16207383503447953</v>
      </c>
      <c r="F10" s="5">
        <f t="shared" si="1"/>
        <v>-0.19686893206553852</v>
      </c>
      <c r="I10" t="s">
        <v>18</v>
      </c>
      <c r="J10" s="5">
        <v>-0.35894276710001805</v>
      </c>
      <c r="K10" s="5">
        <v>-0.37808153310000137</v>
      </c>
      <c r="L10" s="5">
        <v>-0.48622029909999753</v>
      </c>
      <c r="M10" s="5">
        <v>0.32464093490000323</v>
      </c>
      <c r="N10" s="5">
        <v>-0.2006160194999893</v>
      </c>
      <c r="O10" s="5">
        <v>-0.25375478549999286</v>
      </c>
      <c r="P10" s="5">
        <v>-0.05289355150000574</v>
      </c>
      <c r="Q10" s="5">
        <v>-0.3700323175000051</v>
      </c>
      <c r="R10" s="5">
        <v>-0.5112892718999973</v>
      </c>
      <c r="S10" s="5">
        <v>-0.3684280378999887</v>
      </c>
      <c r="T10" s="5">
        <v>0.02943319610000117</v>
      </c>
      <c r="U10" s="5">
        <v>-0.2894833476777592</v>
      </c>
      <c r="V10" s="5">
        <v>-0.30121252429999856</v>
      </c>
      <c r="W10" s="5">
        <v>-0.2425457347444535</v>
      </c>
      <c r="X10" s="5">
        <v>-0.22568450074444968</v>
      </c>
      <c r="Y10" s="5">
        <v>-0.21816329391666045</v>
      </c>
      <c r="Z10" s="5">
        <v>0.06677419612779545</v>
      </c>
      <c r="AA10" s="5">
        <v>0.4954754573000031</v>
      </c>
      <c r="AB10" s="5">
        <v>-0.04516330869999763</v>
      </c>
      <c r="AC10" s="5">
        <v>0.25291345368333396</v>
      </c>
      <c r="AD10" s="5">
        <v>-0.16534350071665926</v>
      </c>
      <c r="AE10" s="5">
        <v>-0.17903782227220688</v>
      </c>
      <c r="AF10" s="5">
        <v>-0.3032532277666604</v>
      </c>
      <c r="AG10" s="5">
        <v>-0.3872253270999977</v>
      </c>
      <c r="AH10" s="5">
        <v>0.35146216294445765</v>
      </c>
      <c r="AI10" s="5">
        <v>-0.2417110746722102</v>
      </c>
      <c r="AJ10" s="5">
        <v>-0.043009813500006544</v>
      </c>
      <c r="AK10" s="5">
        <v>-0.08684302394445353</v>
      </c>
      <c r="AL10" s="5">
        <v>-0.5119055338999914</v>
      </c>
      <c r="AM10" s="6">
        <v>9</v>
      </c>
      <c r="AN10" s="5">
        <v>-0.16207383503447953</v>
      </c>
    </row>
    <row r="11" spans="1:40" ht="15">
      <c r="A11" s="4">
        <v>26573</v>
      </c>
      <c r="B11">
        <v>84.475</v>
      </c>
      <c r="C11" s="5">
        <f t="shared" si="0"/>
        <v>84.7404884191</v>
      </c>
      <c r="D11" s="5">
        <v>-0.2654884191000093</v>
      </c>
      <c r="E11" s="5">
        <v>-0.19706730125248692</v>
      </c>
      <c r="F11" s="5">
        <f t="shared" si="1"/>
        <v>-0.06842111784752239</v>
      </c>
      <c r="I11" t="s">
        <v>19</v>
      </c>
      <c r="J11" s="5">
        <v>-0.2654884191000093</v>
      </c>
      <c r="K11" s="5">
        <v>-0.43062718510000764</v>
      </c>
      <c r="L11" s="5">
        <v>-0.4997659510999881</v>
      </c>
      <c r="M11" s="5">
        <v>0.2910952829000024</v>
      </c>
      <c r="N11" s="5">
        <v>-0.2691616715000009</v>
      </c>
      <c r="O11" s="5">
        <v>-0.3843004374999879</v>
      </c>
      <c r="P11" s="5">
        <v>-0.14543920350000406</v>
      </c>
      <c r="Q11" s="5">
        <v>-0.45457796950000784</v>
      </c>
      <c r="R11" s="5">
        <v>-0.5688349238999848</v>
      </c>
      <c r="S11" s="5">
        <v>-0.39397368989999393</v>
      </c>
      <c r="T11" s="5">
        <v>0.0068875441000102455</v>
      </c>
      <c r="U11" s="5">
        <v>-0.30525122189999365</v>
      </c>
      <c r="V11" s="5">
        <v>-0.32850817629999085</v>
      </c>
      <c r="W11" s="5">
        <v>-0.271646942299995</v>
      </c>
      <c r="X11" s="5">
        <v>-0.2847857082999923</v>
      </c>
      <c r="Y11" s="5">
        <v>-0.23681336318888668</v>
      </c>
      <c r="Z11" s="5">
        <v>0.04326301574445779</v>
      </c>
      <c r="AA11" s="5">
        <v>0.43901313863334224</v>
      </c>
      <c r="AB11" s="5">
        <v>-0.06416009898333641</v>
      </c>
      <c r="AC11" s="5">
        <v>0.34492335723888345</v>
      </c>
      <c r="AD11" s="5">
        <v>-0.16611137493889316</v>
      </c>
      <c r="AE11" s="5">
        <v>-0.21202791871665738</v>
      </c>
      <c r="AF11" s="5">
        <v>-0.31235443532222007</v>
      </c>
      <c r="AG11" s="5">
        <v>-0.44327097909999225</v>
      </c>
      <c r="AH11" s="5">
        <v>0.3868053998333494</v>
      </c>
      <c r="AI11" s="5">
        <v>-0.38300003283333695</v>
      </c>
      <c r="AJ11" s="5">
        <v>-0.06280546550000565</v>
      </c>
      <c r="AK11" s="5">
        <v>-0.15594423150000125</v>
      </c>
      <c r="AL11" s="5">
        <v>-0.5880900747888802</v>
      </c>
      <c r="AM11" s="6">
        <v>10</v>
      </c>
      <c r="AN11" s="5">
        <v>-0.19706730125248692</v>
      </c>
    </row>
    <row r="12" spans="1:40" ht="15">
      <c r="A12" s="4">
        <v>26604</v>
      </c>
      <c r="B12">
        <v>84.624</v>
      </c>
      <c r="C12" s="5">
        <f t="shared" si="0"/>
        <v>84.7441522595</v>
      </c>
      <c r="D12" s="5">
        <v>-0.12015225950000286</v>
      </c>
      <c r="E12" s="5">
        <v>-0.20973424603773608</v>
      </c>
      <c r="F12" s="5">
        <f t="shared" si="1"/>
        <v>0.08958198653773322</v>
      </c>
      <c r="I12" t="s">
        <v>20</v>
      </c>
      <c r="J12" s="5">
        <v>-0.12015225950000286</v>
      </c>
      <c r="K12" s="5">
        <v>-0.4332910254999973</v>
      </c>
      <c r="L12" s="5">
        <v>-0.3884297914999877</v>
      </c>
      <c r="M12" s="5">
        <v>0.18643144250000887</v>
      </c>
      <c r="N12" s="5">
        <v>-0.31482551189999697</v>
      </c>
      <c r="O12" s="5">
        <v>-0.4039642779000019</v>
      </c>
      <c r="P12" s="5">
        <v>-0.1981030438999909</v>
      </c>
      <c r="Q12" s="5">
        <v>-0.4062418098999956</v>
      </c>
      <c r="R12" s="5">
        <v>-0.45549876430000324</v>
      </c>
      <c r="S12" s="5">
        <v>-0.3876375302999975</v>
      </c>
      <c r="T12" s="5">
        <v>-0.045776296300005015</v>
      </c>
      <c r="U12" s="5">
        <v>-0.35266506230000516</v>
      </c>
      <c r="V12" s="5">
        <v>-0.451060905588875</v>
      </c>
      <c r="W12" s="5">
        <v>-0.2240607826999934</v>
      </c>
      <c r="X12" s="5">
        <v>-0.2684495487000049</v>
      </c>
      <c r="Y12" s="5">
        <v>-0.30825498136665885</v>
      </c>
      <c r="Z12" s="5">
        <v>-0.0798452690999909</v>
      </c>
      <c r="AA12" s="5">
        <v>0.4164604093444524</v>
      </c>
      <c r="AB12" s="5">
        <v>-0.10782393938332291</v>
      </c>
      <c r="AC12" s="5">
        <v>0.5444539612833381</v>
      </c>
      <c r="AD12" s="5">
        <v>-0.07421965978332423</v>
      </c>
      <c r="AE12" s="5">
        <v>-0.2851362035611231</v>
      </c>
      <c r="AF12" s="5">
        <v>-0.3887960534999877</v>
      </c>
      <c r="AG12" s="5">
        <v>-0.41915704172221524</v>
      </c>
      <c r="AH12" s="5">
        <v>0.29480822610000246</v>
      </c>
      <c r="AI12" s="5">
        <v>-0.5020805398999926</v>
      </c>
      <c r="AJ12" s="5">
        <v>-0.10980263923333666</v>
      </c>
      <c r="AK12" s="5">
        <v>-0.05075365462778336</v>
      </c>
      <c r="AL12" s="5">
        <v>-0.7484205818555552</v>
      </c>
      <c r="AM12" s="6">
        <v>11</v>
      </c>
      <c r="AN12" s="5">
        <v>-0.20973424603773608</v>
      </c>
    </row>
    <row r="13" spans="1:40" ht="15">
      <c r="A13" s="4">
        <v>26634</v>
      </c>
      <c r="B13">
        <v>84.73</v>
      </c>
      <c r="C13" s="5">
        <f t="shared" si="0"/>
        <v>84.7476979115</v>
      </c>
      <c r="D13" s="5">
        <v>-0.01769791149999378</v>
      </c>
      <c r="E13" s="5">
        <v>-0.17226311830248753</v>
      </c>
      <c r="F13" s="5">
        <f t="shared" si="1"/>
        <v>0.15456520680249375</v>
      </c>
      <c r="I13" t="s">
        <v>21</v>
      </c>
      <c r="J13" s="5">
        <v>-0.01769791149999378</v>
      </c>
      <c r="K13" s="5">
        <v>-0.429836677499992</v>
      </c>
      <c r="L13" s="5">
        <v>-0.2169754434999902</v>
      </c>
      <c r="M13" s="5">
        <v>0.1028857905000109</v>
      </c>
      <c r="N13" s="5">
        <v>-0.26937116389999005</v>
      </c>
      <c r="O13" s="5">
        <v>-0.3365099298999894</v>
      </c>
      <c r="P13" s="5">
        <v>-0.02164869589999796</v>
      </c>
      <c r="Q13" s="5">
        <v>-0.3527874618999931</v>
      </c>
      <c r="R13" s="5">
        <v>-0.23104441629999428</v>
      </c>
      <c r="S13" s="5">
        <v>-0.1291831822999967</v>
      </c>
      <c r="T13" s="5">
        <v>-0.10532194830000208</v>
      </c>
      <c r="U13" s="5">
        <v>-0.4724607142999986</v>
      </c>
      <c r="V13" s="5">
        <v>-0.4601621131444489</v>
      </c>
      <c r="W13" s="5">
        <v>-0.25107865692223186</v>
      </c>
      <c r="X13" s="5">
        <v>-0.3686618673666686</v>
      </c>
      <c r="Y13" s="5">
        <v>-0.3985017716500039</v>
      </c>
      <c r="Z13" s="5">
        <v>-0.12175872605000393</v>
      </c>
      <c r="AA13" s="5">
        <v>0.39597031290000473</v>
      </c>
      <c r="AB13" s="5">
        <v>0.04529707528332949</v>
      </c>
      <c r="AC13" s="5">
        <v>0.5310471981722316</v>
      </c>
      <c r="AD13" s="5">
        <v>-0.04554308956112152</v>
      </c>
      <c r="AE13" s="5">
        <v>-0.2897929666722092</v>
      </c>
      <c r="AF13" s="5">
        <v>-0.5117861499444416</v>
      </c>
      <c r="AG13" s="5">
        <v>-0.2792304714999858</v>
      </c>
      <c r="AH13" s="5">
        <v>0.29070701854445247</v>
      </c>
      <c r="AI13" s="5">
        <v>-0.5480217746277702</v>
      </c>
      <c r="AJ13" s="5">
        <v>-0.06112606901110951</v>
      </c>
      <c r="AK13" s="5">
        <v>0.3846240538777721</v>
      </c>
      <c r="AL13" s="5">
        <v>-0.8276606783000062</v>
      </c>
      <c r="AM13" s="6">
        <v>12</v>
      </c>
      <c r="AN13" s="5">
        <v>-0.17226311830248753</v>
      </c>
    </row>
    <row r="14" spans="1:6" ht="15">
      <c r="A14" s="4">
        <v>26665</v>
      </c>
      <c r="B14">
        <v>84.74799999999999</v>
      </c>
      <c r="C14" s="5">
        <f t="shared" si="0"/>
        <v>84.75136175189999</v>
      </c>
      <c r="D14" s="5">
        <v>-0.0033617519000017637</v>
      </c>
      <c r="E14" s="5">
        <v>-0.006118142540738821</v>
      </c>
      <c r="F14" s="5">
        <f t="shared" si="1"/>
        <v>0.0027563906407370572</v>
      </c>
    </row>
    <row r="15" spans="1:6" ht="15">
      <c r="A15" s="4">
        <v>26696</v>
      </c>
      <c r="B15">
        <v>84.755</v>
      </c>
      <c r="C15" s="5">
        <f t="shared" si="0"/>
        <v>84.7550255923</v>
      </c>
      <c r="D15" s="5">
        <v>-2.5592300005428115E-05</v>
      </c>
      <c r="E15" s="5">
        <v>0.12122347840592813</v>
      </c>
      <c r="F15" s="5">
        <f t="shared" si="1"/>
        <v>-0.12124907070593356</v>
      </c>
    </row>
    <row r="16" spans="1:6" ht="15">
      <c r="A16" s="4">
        <v>26724</v>
      </c>
      <c r="B16">
        <v>84.79299999999999</v>
      </c>
      <c r="C16" s="5">
        <f t="shared" si="0"/>
        <v>84.7583348675</v>
      </c>
      <c r="D16" s="5">
        <v>0.034665132499995366</v>
      </c>
      <c r="E16" s="5">
        <v>0.14409045508659019</v>
      </c>
      <c r="F16" s="5">
        <f t="shared" si="1"/>
        <v>-0.10942532258659482</v>
      </c>
    </row>
    <row r="17" spans="1:6" ht="15">
      <c r="A17" s="4">
        <v>26755</v>
      </c>
      <c r="B17">
        <v>84.811</v>
      </c>
      <c r="C17" s="5">
        <f t="shared" si="0"/>
        <v>84.76199870789999</v>
      </c>
      <c r="D17" s="5">
        <v>0.0490012921000158</v>
      </c>
      <c r="E17" s="5">
        <v>0.2034457372084306</v>
      </c>
      <c r="F17" s="5">
        <f t="shared" si="1"/>
        <v>-0.1544444451084148</v>
      </c>
    </row>
    <row r="18" spans="1:6" ht="15">
      <c r="A18" s="4">
        <v>26785</v>
      </c>
      <c r="B18">
        <v>84.77600000000001</v>
      </c>
      <c r="C18" s="5">
        <f t="shared" si="0"/>
        <v>84.76554435989999</v>
      </c>
      <c r="D18" s="5">
        <v>0.010455640100019536</v>
      </c>
      <c r="E18" s="5">
        <v>0.22138345588552152</v>
      </c>
      <c r="F18" s="5">
        <f t="shared" si="1"/>
        <v>-0.210927815785502</v>
      </c>
    </row>
    <row r="19" spans="1:6" ht="15">
      <c r="A19" s="4">
        <v>26816</v>
      </c>
      <c r="B19">
        <v>84.851</v>
      </c>
      <c r="C19" s="5">
        <f t="shared" si="0"/>
        <v>84.7692082003</v>
      </c>
      <c r="D19" s="5">
        <v>0.0817917996999995</v>
      </c>
      <c r="E19" s="5">
        <v>0.1802788866126455</v>
      </c>
      <c r="F19" s="5">
        <f t="shared" si="1"/>
        <v>-0.09848708691264599</v>
      </c>
    </row>
    <row r="20" spans="1:6" ht="15">
      <c r="A20" s="4">
        <v>26846</v>
      </c>
      <c r="B20">
        <v>84.696</v>
      </c>
      <c r="C20" s="5">
        <f t="shared" si="0"/>
        <v>84.7727538523</v>
      </c>
      <c r="D20" s="5">
        <v>-0.07675385230000131</v>
      </c>
      <c r="E20" s="5">
        <v>0.05697603342145714</v>
      </c>
      <c r="F20" s="5">
        <f t="shared" si="1"/>
        <v>-0.13372988572145844</v>
      </c>
    </row>
    <row r="21" spans="1:6" ht="15">
      <c r="A21" s="4">
        <v>26877</v>
      </c>
      <c r="B21">
        <v>84.529</v>
      </c>
      <c r="C21" s="5">
        <f t="shared" si="0"/>
        <v>84.7764176927</v>
      </c>
      <c r="D21" s="5">
        <v>-0.24741769269999736</v>
      </c>
      <c r="E21" s="5">
        <v>-0.07302351766474818</v>
      </c>
      <c r="F21" s="5">
        <f t="shared" si="1"/>
        <v>-0.17439417503524918</v>
      </c>
    </row>
    <row r="22" spans="1:6" ht="15">
      <c r="A22" s="4">
        <v>26908</v>
      </c>
      <c r="B22">
        <v>84.402</v>
      </c>
      <c r="C22" s="5">
        <f t="shared" si="0"/>
        <v>84.7800815331</v>
      </c>
      <c r="D22" s="5">
        <v>-0.37808153310000137</v>
      </c>
      <c r="E22" s="5">
        <v>-0.16207383503447953</v>
      </c>
      <c r="F22" s="5">
        <f t="shared" si="1"/>
        <v>-0.21600769806552184</v>
      </c>
    </row>
    <row r="23" spans="1:6" ht="15">
      <c r="A23" s="4">
        <v>26938</v>
      </c>
      <c r="B23">
        <v>84.353</v>
      </c>
      <c r="C23" s="5">
        <f t="shared" si="0"/>
        <v>84.7836271851</v>
      </c>
      <c r="D23" s="5">
        <v>-0.43062718510000764</v>
      </c>
      <c r="E23" s="5">
        <v>-0.19706730125248692</v>
      </c>
      <c r="F23" s="5">
        <f t="shared" si="1"/>
        <v>-0.23355988384752072</v>
      </c>
    </row>
    <row r="24" spans="1:6" ht="15">
      <c r="A24" s="4">
        <v>26969</v>
      </c>
      <c r="B24">
        <v>84.354</v>
      </c>
      <c r="C24" s="5">
        <f t="shared" si="0"/>
        <v>84.7872910255</v>
      </c>
      <c r="D24" s="5">
        <v>-0.4332910254999973</v>
      </c>
      <c r="E24" s="5">
        <v>-0.20973424603773608</v>
      </c>
      <c r="F24" s="5">
        <f t="shared" si="1"/>
        <v>-0.22355677946226124</v>
      </c>
    </row>
    <row r="25" spans="1:6" ht="15">
      <c r="A25" s="4">
        <v>26999</v>
      </c>
      <c r="B25">
        <v>84.361</v>
      </c>
      <c r="C25" s="5">
        <f t="shared" si="0"/>
        <v>84.7908366775</v>
      </c>
      <c r="D25" s="5">
        <v>-0.429836677499992</v>
      </c>
      <c r="E25" s="5">
        <v>-0.17226311830248753</v>
      </c>
      <c r="F25" s="5">
        <f t="shared" si="1"/>
        <v>-0.25757355919750446</v>
      </c>
    </row>
    <row r="26" spans="1:6" ht="15">
      <c r="A26" s="4">
        <v>27030</v>
      </c>
      <c r="B26">
        <v>84.39</v>
      </c>
      <c r="C26" s="5">
        <f t="shared" si="0"/>
        <v>84.79450051789999</v>
      </c>
      <c r="D26" s="5">
        <v>-0.4045005178999901</v>
      </c>
      <c r="E26" s="5">
        <v>-0.006118142540738821</v>
      </c>
      <c r="F26" s="5">
        <f t="shared" si="1"/>
        <v>-0.39838237535925125</v>
      </c>
    </row>
    <row r="27" spans="1:6" ht="15">
      <c r="A27" s="4">
        <v>27061</v>
      </c>
      <c r="B27">
        <v>84.44</v>
      </c>
      <c r="C27" s="5">
        <f t="shared" si="0"/>
        <v>84.7981643583</v>
      </c>
      <c r="D27" s="5">
        <v>-0.3581643583000016</v>
      </c>
      <c r="E27" s="5">
        <v>0.12122347840592813</v>
      </c>
      <c r="F27" s="5">
        <f t="shared" si="1"/>
        <v>-0.4793878367059297</v>
      </c>
    </row>
    <row r="28" spans="1:6" ht="15">
      <c r="A28" s="4">
        <v>27089</v>
      </c>
      <c r="B28">
        <v>84.45100000000001</v>
      </c>
      <c r="C28" s="5">
        <f t="shared" si="0"/>
        <v>84.8014736335</v>
      </c>
      <c r="D28" s="5">
        <v>-0.3504736334999876</v>
      </c>
      <c r="E28" s="5">
        <v>0.14409045508659019</v>
      </c>
      <c r="F28" s="5">
        <f t="shared" si="1"/>
        <v>-0.4945640885865778</v>
      </c>
    </row>
    <row r="29" spans="1:6" ht="15">
      <c r="A29" s="4">
        <v>27120</v>
      </c>
      <c r="B29">
        <v>84.458</v>
      </c>
      <c r="C29" s="5">
        <f t="shared" si="0"/>
        <v>84.8051374739</v>
      </c>
      <c r="D29" s="5">
        <v>-0.3471374739000055</v>
      </c>
      <c r="E29" s="5">
        <v>0.2034457372084306</v>
      </c>
      <c r="F29" s="5">
        <f t="shared" si="1"/>
        <v>-0.5505832111084361</v>
      </c>
    </row>
    <row r="30" spans="1:6" ht="15">
      <c r="A30" s="4">
        <v>27150</v>
      </c>
      <c r="B30">
        <v>84.491</v>
      </c>
      <c r="C30" s="5">
        <f t="shared" si="0"/>
        <v>84.8086831259</v>
      </c>
      <c r="D30" s="5">
        <v>-0.3176831259000039</v>
      </c>
      <c r="E30" s="5">
        <v>0.22138345588552152</v>
      </c>
      <c r="F30" s="5">
        <f t="shared" si="1"/>
        <v>-0.5390665817855255</v>
      </c>
    </row>
    <row r="31" spans="1:6" ht="15">
      <c r="A31" s="4">
        <v>27181</v>
      </c>
      <c r="B31">
        <v>84.85</v>
      </c>
      <c r="C31" s="5">
        <f t="shared" si="0"/>
        <v>84.8123469663</v>
      </c>
      <c r="D31" s="5">
        <v>0.037653033699996286</v>
      </c>
      <c r="E31" s="5">
        <v>0.1802788866126455</v>
      </c>
      <c r="F31" s="5">
        <f t="shared" si="1"/>
        <v>-0.1426258529126492</v>
      </c>
    </row>
    <row r="32" spans="1:6" ht="15">
      <c r="A32" s="4">
        <v>27211</v>
      </c>
      <c r="B32">
        <v>84.854</v>
      </c>
      <c r="C32" s="5">
        <f t="shared" si="0"/>
        <v>84.8158926183</v>
      </c>
      <c r="D32" s="5">
        <v>0.0381073817000015</v>
      </c>
      <c r="E32" s="5">
        <v>0.05697603342145714</v>
      </c>
      <c r="F32" s="5">
        <f t="shared" si="1"/>
        <v>-0.018868651721455645</v>
      </c>
    </row>
    <row r="33" spans="1:6" ht="15">
      <c r="A33" s="4">
        <v>27242</v>
      </c>
      <c r="B33">
        <v>84.619</v>
      </c>
      <c r="C33" s="5">
        <f t="shared" si="0"/>
        <v>84.81955645869999</v>
      </c>
      <c r="D33" s="5">
        <v>-0.2005564586999924</v>
      </c>
      <c r="E33" s="5">
        <v>-0.07302351766474818</v>
      </c>
      <c r="F33" s="5">
        <f t="shared" si="1"/>
        <v>-0.1275329410352442</v>
      </c>
    </row>
    <row r="34" spans="1:6" ht="15">
      <c r="A34" s="4">
        <v>27273</v>
      </c>
      <c r="B34">
        <v>84.337</v>
      </c>
      <c r="C34" s="5">
        <f t="shared" si="0"/>
        <v>84.8232202991</v>
      </c>
      <c r="D34" s="5">
        <v>-0.48622029909999753</v>
      </c>
      <c r="E34" s="5">
        <v>-0.16207383503447953</v>
      </c>
      <c r="F34" s="5">
        <f t="shared" si="1"/>
        <v>-0.324146464065518</v>
      </c>
    </row>
    <row r="35" spans="1:6" ht="15">
      <c r="A35" s="4">
        <v>27303</v>
      </c>
      <c r="B35">
        <v>84.32700000000001</v>
      </c>
      <c r="C35" s="5">
        <f t="shared" si="0"/>
        <v>84.8267659511</v>
      </c>
      <c r="D35" s="5">
        <v>-0.4997659510999881</v>
      </c>
      <c r="E35" s="5">
        <v>-0.19706730125248692</v>
      </c>
      <c r="F35" s="5">
        <f t="shared" si="1"/>
        <v>-0.30269864984750117</v>
      </c>
    </row>
    <row r="36" spans="1:6" ht="15">
      <c r="A36" s="4">
        <v>27334</v>
      </c>
      <c r="B36">
        <v>84.44200000000001</v>
      </c>
      <c r="C36" s="5">
        <f t="shared" si="0"/>
        <v>84.8304297915</v>
      </c>
      <c r="D36" s="5">
        <v>-0.3884297914999877</v>
      </c>
      <c r="E36" s="5">
        <v>-0.20973424603773608</v>
      </c>
      <c r="F36" s="5">
        <f t="shared" si="1"/>
        <v>-0.1786955454622516</v>
      </c>
    </row>
    <row r="37" spans="1:6" ht="15">
      <c r="A37" s="4">
        <v>27364</v>
      </c>
      <c r="B37">
        <v>84.617</v>
      </c>
      <c r="C37" s="5">
        <f t="shared" si="0"/>
        <v>84.8339754435</v>
      </c>
      <c r="D37" s="5">
        <v>-0.2169754434999902</v>
      </c>
      <c r="E37" s="5">
        <v>-0.17226311830248753</v>
      </c>
      <c r="F37" s="5">
        <f t="shared" si="1"/>
        <v>-0.04471232519750268</v>
      </c>
    </row>
    <row r="38" spans="1:6" ht="15">
      <c r="A38" s="4">
        <v>27395</v>
      </c>
      <c r="B38">
        <v>84.696</v>
      </c>
      <c r="C38" s="5">
        <f t="shared" si="0"/>
        <v>84.8376392839</v>
      </c>
      <c r="D38" s="5">
        <v>-0.14163928390000535</v>
      </c>
      <c r="E38" s="5">
        <v>-0.006118142540738821</v>
      </c>
      <c r="F38" s="5">
        <f t="shared" si="1"/>
        <v>-0.13552114135926654</v>
      </c>
    </row>
    <row r="39" spans="1:6" ht="15">
      <c r="A39" s="4">
        <v>27426</v>
      </c>
      <c r="B39">
        <v>84.704</v>
      </c>
      <c r="C39" s="5">
        <f t="shared" si="0"/>
        <v>84.8413031243</v>
      </c>
      <c r="D39" s="5">
        <v>-0.13730312430000424</v>
      </c>
      <c r="E39" s="5">
        <v>0.12122347840592813</v>
      </c>
      <c r="F39" s="5">
        <f t="shared" si="1"/>
        <v>-0.25852660270593236</v>
      </c>
    </row>
    <row r="40" spans="1:6" ht="15">
      <c r="A40" s="4">
        <v>27454</v>
      </c>
      <c r="B40">
        <v>84.71</v>
      </c>
      <c r="C40" s="5">
        <f t="shared" si="0"/>
        <v>84.8446123995</v>
      </c>
      <c r="D40" s="5">
        <v>-0.13461239949999992</v>
      </c>
      <c r="E40" s="5">
        <v>0.14409045508659019</v>
      </c>
      <c r="F40" s="5">
        <f t="shared" si="1"/>
        <v>-0.2787028545865901</v>
      </c>
    </row>
    <row r="41" spans="1:6" ht="15">
      <c r="A41" s="4">
        <v>27485</v>
      </c>
      <c r="B41">
        <v>84.689</v>
      </c>
      <c r="C41" s="5">
        <f t="shared" si="0"/>
        <v>84.8482762399</v>
      </c>
      <c r="D41" s="5">
        <v>-0.1592762399000094</v>
      </c>
      <c r="E41" s="5">
        <v>0.2034457372084306</v>
      </c>
      <c r="F41" s="5">
        <f t="shared" si="1"/>
        <v>-0.36272197710844</v>
      </c>
    </row>
    <row r="42" spans="1:6" ht="15">
      <c r="A42" s="4">
        <v>27515</v>
      </c>
      <c r="B42">
        <v>84.70100000000001</v>
      </c>
      <c r="C42" s="5">
        <f t="shared" si="0"/>
        <v>84.8518218919</v>
      </c>
      <c r="D42" s="5">
        <v>-0.1508218918999944</v>
      </c>
      <c r="E42" s="5">
        <v>0.22138345588552152</v>
      </c>
      <c r="F42" s="5">
        <f t="shared" si="1"/>
        <v>-0.37220534778551595</v>
      </c>
    </row>
    <row r="43" spans="1:6" ht="15">
      <c r="A43" s="4">
        <v>27546</v>
      </c>
      <c r="B43">
        <v>84.73700000000001</v>
      </c>
      <c r="C43" s="5">
        <f t="shared" si="0"/>
        <v>84.8554857323</v>
      </c>
      <c r="D43" s="5">
        <v>-0.11848573229998749</v>
      </c>
      <c r="E43" s="5">
        <v>0.1802788866126455</v>
      </c>
      <c r="F43" s="5">
        <f t="shared" si="1"/>
        <v>-0.29876461891263295</v>
      </c>
    </row>
    <row r="44" spans="1:6" ht="15">
      <c r="A44" s="4">
        <v>27576</v>
      </c>
      <c r="B44">
        <v>85.21700000000001</v>
      </c>
      <c r="C44" s="5">
        <f t="shared" si="0"/>
        <v>84.8590313843</v>
      </c>
      <c r="D44" s="5">
        <v>0.3579686157000168</v>
      </c>
      <c r="E44" s="5">
        <v>0.05697603342145714</v>
      </c>
      <c r="F44" s="5">
        <f t="shared" si="1"/>
        <v>0.3009925822785597</v>
      </c>
    </row>
    <row r="45" spans="1:6" ht="15">
      <c r="A45" s="4">
        <v>27607</v>
      </c>
      <c r="B45">
        <v>85.15100000000001</v>
      </c>
      <c r="C45" s="5">
        <f t="shared" si="0"/>
        <v>84.86269522469999</v>
      </c>
      <c r="D45" s="5">
        <v>0.28830477530001986</v>
      </c>
      <c r="E45" s="5">
        <v>-0.07302351766474818</v>
      </c>
      <c r="F45" s="5">
        <f t="shared" si="1"/>
        <v>0.36132829296476804</v>
      </c>
    </row>
    <row r="46" spans="1:6" ht="15">
      <c r="A46" s="4">
        <v>27638</v>
      </c>
      <c r="B46">
        <v>85.191</v>
      </c>
      <c r="C46" s="5">
        <f t="shared" si="0"/>
        <v>84.8663590651</v>
      </c>
      <c r="D46" s="5">
        <v>0.32464093490000323</v>
      </c>
      <c r="E46" s="5">
        <v>-0.16207383503447953</v>
      </c>
      <c r="F46" s="5">
        <f t="shared" si="1"/>
        <v>0.48671476993448276</v>
      </c>
    </row>
    <row r="47" spans="1:6" ht="15">
      <c r="A47" s="4">
        <v>27668</v>
      </c>
      <c r="B47">
        <v>85.161</v>
      </c>
      <c r="C47" s="5">
        <f t="shared" si="0"/>
        <v>84.8699047171</v>
      </c>
      <c r="D47" s="5">
        <v>0.2910952829000024</v>
      </c>
      <c r="E47" s="5">
        <v>-0.19706730125248692</v>
      </c>
      <c r="F47" s="5">
        <f t="shared" si="1"/>
        <v>0.48816258415248936</v>
      </c>
    </row>
    <row r="48" spans="1:6" ht="15">
      <c r="A48" s="4">
        <v>27699</v>
      </c>
      <c r="B48">
        <v>85.06</v>
      </c>
      <c r="C48" s="5">
        <f t="shared" si="0"/>
        <v>84.8735685575</v>
      </c>
      <c r="D48" s="5">
        <v>0.18643144250000887</v>
      </c>
      <c r="E48" s="5">
        <v>-0.20973424603773608</v>
      </c>
      <c r="F48" s="5">
        <f t="shared" si="1"/>
        <v>0.3961656885377449</v>
      </c>
    </row>
    <row r="49" spans="1:6" ht="15">
      <c r="A49" s="4">
        <v>27729</v>
      </c>
      <c r="B49">
        <v>84.98</v>
      </c>
      <c r="C49" s="5">
        <f t="shared" si="0"/>
        <v>84.8771142095</v>
      </c>
      <c r="D49" s="5">
        <v>0.1028857905000109</v>
      </c>
      <c r="E49" s="5">
        <v>-0.17226311830248753</v>
      </c>
      <c r="F49" s="5">
        <f t="shared" si="1"/>
        <v>0.2751489088024984</v>
      </c>
    </row>
    <row r="50" spans="1:6" ht="15">
      <c r="A50" s="4">
        <v>27760</v>
      </c>
      <c r="B50">
        <v>84.95200000000001</v>
      </c>
      <c r="C50" s="5">
        <f t="shared" si="0"/>
        <v>84.8807780499</v>
      </c>
      <c r="D50" s="5">
        <v>0.07122195010001064</v>
      </c>
      <c r="E50" s="5">
        <v>-0.006118142540738821</v>
      </c>
      <c r="F50" s="5">
        <f t="shared" si="1"/>
        <v>0.07734009264074947</v>
      </c>
    </row>
    <row r="51" spans="1:6" ht="15">
      <c r="A51" s="4">
        <v>27791</v>
      </c>
      <c r="B51">
        <v>84.96799999999999</v>
      </c>
      <c r="C51" s="5">
        <f t="shared" si="0"/>
        <v>84.8844418903</v>
      </c>
      <c r="D51" s="5">
        <v>0.08355810969999311</v>
      </c>
      <c r="E51" s="5">
        <v>0.12122347840592813</v>
      </c>
      <c r="F51" s="5">
        <f t="shared" si="1"/>
        <v>-0.03766536870593502</v>
      </c>
    </row>
    <row r="52" spans="1:6" ht="15">
      <c r="A52" s="4">
        <v>27820</v>
      </c>
      <c r="B52">
        <v>85.09100000000001</v>
      </c>
      <c r="C52" s="5">
        <f t="shared" si="0"/>
        <v>84.8878693539</v>
      </c>
      <c r="D52" s="5">
        <v>0.20313064610000708</v>
      </c>
      <c r="E52" s="5">
        <v>0.14409045508659019</v>
      </c>
      <c r="F52" s="5">
        <f t="shared" si="1"/>
        <v>0.0590401910134169</v>
      </c>
    </row>
    <row r="53" spans="1:6" ht="15">
      <c r="A53" s="4">
        <v>27851</v>
      </c>
      <c r="B53">
        <v>85.235</v>
      </c>
      <c r="C53" s="5">
        <f t="shared" si="0"/>
        <v>84.8915331943</v>
      </c>
      <c r="D53" s="5">
        <v>0.3434668057000039</v>
      </c>
      <c r="E53" s="5">
        <v>0.2034457372084306</v>
      </c>
      <c r="F53" s="5">
        <f t="shared" si="1"/>
        <v>0.14002106849157328</v>
      </c>
    </row>
    <row r="54" spans="1:6" ht="15">
      <c r="A54" s="4">
        <v>27881</v>
      </c>
      <c r="B54">
        <v>85.25200000000001</v>
      </c>
      <c r="C54" s="5">
        <f t="shared" si="0"/>
        <v>84.8950788463</v>
      </c>
      <c r="D54" s="5">
        <v>0.3569211537000143</v>
      </c>
      <c r="E54" s="5">
        <v>0.22138345588552152</v>
      </c>
      <c r="F54" s="5">
        <f t="shared" si="1"/>
        <v>0.1355376978144928</v>
      </c>
    </row>
    <row r="55" spans="1:6" ht="15">
      <c r="A55" s="4">
        <v>27912</v>
      </c>
      <c r="B55">
        <v>85.335</v>
      </c>
      <c r="C55" s="5">
        <f t="shared" si="0"/>
        <v>84.8987426867</v>
      </c>
      <c r="D55" s="5">
        <v>0.43625731329998985</v>
      </c>
      <c r="E55" s="5">
        <v>0.1802788866126455</v>
      </c>
      <c r="F55" s="5">
        <f t="shared" si="1"/>
        <v>0.2559784266873444</v>
      </c>
    </row>
    <row r="56" spans="1:6" ht="15">
      <c r="A56" s="4">
        <v>27942</v>
      </c>
      <c r="B56">
        <v>85.09</v>
      </c>
      <c r="C56" s="5">
        <f t="shared" si="0"/>
        <v>84.9022883387</v>
      </c>
      <c r="D56" s="5">
        <v>0.18771166129999983</v>
      </c>
      <c r="E56" s="5">
        <v>0.05697603342145714</v>
      </c>
      <c r="F56" s="5">
        <f t="shared" si="1"/>
        <v>0.1307356278785427</v>
      </c>
    </row>
    <row r="57" spans="1:6" ht="15">
      <c r="A57" s="4">
        <v>27973</v>
      </c>
      <c r="B57">
        <v>84.854</v>
      </c>
      <c r="C57" s="5">
        <f t="shared" si="0"/>
        <v>84.9059521791</v>
      </c>
      <c r="D57" s="5">
        <v>-0.05195217909999883</v>
      </c>
      <c r="E57" s="5">
        <v>-0.07302351766474818</v>
      </c>
      <c r="F57" s="5">
        <f t="shared" si="1"/>
        <v>0.021071338564749353</v>
      </c>
    </row>
    <row r="58" spans="1:6" ht="15">
      <c r="A58" s="4">
        <v>28004</v>
      </c>
      <c r="B58">
        <v>84.709</v>
      </c>
      <c r="C58" s="5">
        <f t="shared" si="0"/>
        <v>84.90961601949999</v>
      </c>
      <c r="D58" s="5">
        <v>-0.2006160194999893</v>
      </c>
      <c r="E58" s="5">
        <v>-0.16207383503447953</v>
      </c>
      <c r="F58" s="5">
        <f t="shared" si="1"/>
        <v>-0.03854218446550978</v>
      </c>
    </row>
    <row r="59" spans="1:6" ht="15">
      <c r="A59" s="4">
        <v>28034</v>
      </c>
      <c r="B59">
        <v>84.64399999999999</v>
      </c>
      <c r="C59" s="5">
        <f t="shared" si="0"/>
        <v>84.91316167149999</v>
      </c>
      <c r="D59" s="5">
        <v>-0.2691616715000009</v>
      </c>
      <c r="E59" s="5">
        <v>-0.19706730125248692</v>
      </c>
      <c r="F59" s="5">
        <f t="shared" si="1"/>
        <v>-0.072094370247514</v>
      </c>
    </row>
    <row r="60" spans="1:6" ht="15">
      <c r="A60" s="4">
        <v>28065</v>
      </c>
      <c r="B60">
        <v>84.602</v>
      </c>
      <c r="C60" s="5">
        <f t="shared" si="0"/>
        <v>84.9168255119</v>
      </c>
      <c r="D60" s="5">
        <v>-0.31482551189999697</v>
      </c>
      <c r="E60" s="5">
        <v>-0.20973424603773608</v>
      </c>
      <c r="F60" s="5">
        <f t="shared" si="1"/>
        <v>-0.10509126586226089</v>
      </c>
    </row>
    <row r="61" spans="1:6" ht="15">
      <c r="A61" s="4">
        <v>28095</v>
      </c>
      <c r="B61">
        <v>84.65100000000001</v>
      </c>
      <c r="C61" s="5">
        <f t="shared" si="0"/>
        <v>84.9203711639</v>
      </c>
      <c r="D61" s="5">
        <v>-0.26937116389999005</v>
      </c>
      <c r="E61" s="5">
        <v>-0.17226311830248753</v>
      </c>
      <c r="F61" s="5">
        <f t="shared" si="1"/>
        <v>-0.09710804559750252</v>
      </c>
    </row>
    <row r="62" spans="1:6" ht="15">
      <c r="A62" s="4">
        <v>28126</v>
      </c>
      <c r="B62">
        <v>85.041</v>
      </c>
      <c r="C62" s="5">
        <f t="shared" si="0"/>
        <v>84.9240350043</v>
      </c>
      <c r="D62" s="5">
        <v>0.11696499570000185</v>
      </c>
      <c r="E62" s="5">
        <v>-0.006118142540738821</v>
      </c>
      <c r="F62" s="5">
        <f t="shared" si="1"/>
        <v>0.12308313824074067</v>
      </c>
    </row>
    <row r="63" spans="1:6" ht="15">
      <c r="A63" s="4">
        <v>28157</v>
      </c>
      <c r="B63">
        <v>85.596</v>
      </c>
      <c r="C63" s="5">
        <f t="shared" si="0"/>
        <v>84.9276988447</v>
      </c>
      <c r="D63" s="5">
        <v>0.6683011553</v>
      </c>
      <c r="E63" s="5">
        <v>0.12122347840592813</v>
      </c>
      <c r="F63" s="5">
        <f t="shared" si="1"/>
        <v>0.5470776768940718</v>
      </c>
    </row>
    <row r="64" spans="1:6" ht="15">
      <c r="A64" s="4">
        <v>28185</v>
      </c>
      <c r="B64">
        <v>85.788</v>
      </c>
      <c r="C64" s="5">
        <f t="shared" si="0"/>
        <v>84.9310081199</v>
      </c>
      <c r="D64" s="5">
        <v>0.8569918800999972</v>
      </c>
      <c r="E64" s="5">
        <v>0.14409045508659019</v>
      </c>
      <c r="F64" s="5">
        <f t="shared" si="1"/>
        <v>0.7129014250134069</v>
      </c>
    </row>
    <row r="65" spans="1:6" ht="15">
      <c r="A65" s="4">
        <v>28216</v>
      </c>
      <c r="B65">
        <v>86.07</v>
      </c>
      <c r="C65" s="5">
        <f t="shared" si="0"/>
        <v>84.9346719603</v>
      </c>
      <c r="D65" s="5">
        <v>1.1353280396999992</v>
      </c>
      <c r="E65" s="5">
        <v>0.2034457372084306</v>
      </c>
      <c r="F65" s="5">
        <f t="shared" si="1"/>
        <v>0.9318823024915686</v>
      </c>
    </row>
    <row r="66" spans="1:6" ht="15">
      <c r="A66" s="4">
        <v>28246</v>
      </c>
      <c r="B66">
        <v>86.007</v>
      </c>
      <c r="C66" s="5">
        <f t="shared" si="0"/>
        <v>84.9382176123</v>
      </c>
      <c r="D66" s="5">
        <v>1.0687823877000113</v>
      </c>
      <c r="E66" s="5">
        <v>0.22138345588552152</v>
      </c>
      <c r="F66" s="5">
        <f t="shared" si="1"/>
        <v>0.8473989318144898</v>
      </c>
    </row>
    <row r="67" spans="1:6" ht="15">
      <c r="A67" s="4">
        <v>28277</v>
      </c>
      <c r="B67">
        <v>85.715</v>
      </c>
      <c r="C67" s="5">
        <f aca="true" t="shared" si="2" ref="C67:C130">0.0001181884*A67+81.5998680659</f>
        <v>84.9418814527</v>
      </c>
      <c r="D67" s="5">
        <v>0.7731185473000011</v>
      </c>
      <c r="E67" s="5">
        <v>0.1802788866126455</v>
      </c>
      <c r="F67" s="5">
        <f aca="true" t="shared" si="3" ref="F67:F130">D67-E67</f>
        <v>0.5928396606873556</v>
      </c>
    </row>
    <row r="68" spans="1:6" ht="15">
      <c r="A68" s="4">
        <v>28307</v>
      </c>
      <c r="B68">
        <v>85.34700000000001</v>
      </c>
      <c r="C68" s="5">
        <f t="shared" si="2"/>
        <v>84.9454271047</v>
      </c>
      <c r="D68" s="5">
        <v>0.4015728953000064</v>
      </c>
      <c r="E68" s="5">
        <v>0.05697603342145714</v>
      </c>
      <c r="F68" s="5">
        <f t="shared" si="3"/>
        <v>0.34459686187854927</v>
      </c>
    </row>
    <row r="69" spans="1:6" ht="15">
      <c r="A69" s="4">
        <v>28338</v>
      </c>
      <c r="B69">
        <v>84.95299999999999</v>
      </c>
      <c r="C69" s="5">
        <f t="shared" si="2"/>
        <v>84.9490909451</v>
      </c>
      <c r="D69" s="5">
        <v>0.00390905489999227</v>
      </c>
      <c r="E69" s="5">
        <v>-0.07302351766474818</v>
      </c>
      <c r="F69" s="5">
        <f t="shared" si="3"/>
        <v>0.07693257256474045</v>
      </c>
    </row>
    <row r="70" spans="1:6" ht="15">
      <c r="A70" s="4">
        <v>28369</v>
      </c>
      <c r="B70">
        <v>84.699</v>
      </c>
      <c r="C70" s="5">
        <f t="shared" si="2"/>
        <v>84.95275478549999</v>
      </c>
      <c r="D70" s="5">
        <v>-0.25375478549999286</v>
      </c>
      <c r="E70" s="5">
        <v>-0.16207383503447953</v>
      </c>
      <c r="F70" s="5">
        <f t="shared" si="3"/>
        <v>-0.09168095046551333</v>
      </c>
    </row>
    <row r="71" spans="1:6" ht="15">
      <c r="A71" s="4">
        <v>28399</v>
      </c>
      <c r="B71">
        <v>84.572</v>
      </c>
      <c r="C71" s="5">
        <f t="shared" si="2"/>
        <v>84.95630043749999</v>
      </c>
      <c r="D71" s="5">
        <v>-0.3843004374999879</v>
      </c>
      <c r="E71" s="5">
        <v>-0.19706730125248692</v>
      </c>
      <c r="F71" s="5">
        <f t="shared" si="3"/>
        <v>-0.18723313624750096</v>
      </c>
    </row>
    <row r="72" spans="1:6" ht="15">
      <c r="A72" s="4">
        <v>28430</v>
      </c>
      <c r="B72">
        <v>84.556</v>
      </c>
      <c r="C72" s="5">
        <f t="shared" si="2"/>
        <v>84.9599642779</v>
      </c>
      <c r="D72" s="5">
        <v>-0.4039642779000019</v>
      </c>
      <c r="E72" s="5">
        <v>-0.20973424603773608</v>
      </c>
      <c r="F72" s="5">
        <f t="shared" si="3"/>
        <v>-0.1942300318622658</v>
      </c>
    </row>
    <row r="73" spans="1:6" ht="15">
      <c r="A73" s="4">
        <v>28460</v>
      </c>
      <c r="B73">
        <v>84.62700000000001</v>
      </c>
      <c r="C73" s="5">
        <f t="shared" si="2"/>
        <v>84.9635099299</v>
      </c>
      <c r="D73" s="5">
        <v>-0.3365099298999894</v>
      </c>
      <c r="E73" s="5">
        <v>-0.17226311830248753</v>
      </c>
      <c r="F73" s="5">
        <f t="shared" si="3"/>
        <v>-0.16424681159750187</v>
      </c>
    </row>
    <row r="74" spans="1:6" ht="15">
      <c r="A74" s="4">
        <v>28491</v>
      </c>
      <c r="B74">
        <v>84.786</v>
      </c>
      <c r="C74" s="5">
        <f t="shared" si="2"/>
        <v>84.9671737703</v>
      </c>
      <c r="D74" s="5">
        <v>-0.18117377029999204</v>
      </c>
      <c r="E74" s="5">
        <v>-0.006118142540738821</v>
      </c>
      <c r="F74" s="5">
        <f t="shared" si="3"/>
        <v>-0.17505562775925324</v>
      </c>
    </row>
    <row r="75" spans="1:6" ht="15">
      <c r="A75" s="4">
        <v>28522</v>
      </c>
      <c r="B75">
        <v>85.037</v>
      </c>
      <c r="C75" s="5">
        <f t="shared" si="2"/>
        <v>84.9708376107</v>
      </c>
      <c r="D75" s="5">
        <v>0.06616238930000407</v>
      </c>
      <c r="E75" s="5">
        <v>0.12122347840592813</v>
      </c>
      <c r="F75" s="5">
        <f t="shared" si="3"/>
        <v>-0.05506108910592407</v>
      </c>
    </row>
    <row r="76" spans="1:6" ht="15">
      <c r="A76" s="4">
        <v>28550</v>
      </c>
      <c r="B76">
        <v>85.26799999999999</v>
      </c>
      <c r="C76" s="5">
        <f t="shared" si="2"/>
        <v>84.9741468859</v>
      </c>
      <c r="D76" s="5">
        <v>0.2938531140999885</v>
      </c>
      <c r="E76" s="5">
        <v>0.14409045508659019</v>
      </c>
      <c r="F76" s="5">
        <f t="shared" si="3"/>
        <v>0.1497626590133983</v>
      </c>
    </row>
    <row r="77" spans="1:6" ht="15">
      <c r="A77" s="4">
        <v>28581</v>
      </c>
      <c r="B77">
        <v>85.243</v>
      </c>
      <c r="C77" s="5">
        <f t="shared" si="2"/>
        <v>84.97781072629999</v>
      </c>
      <c r="D77" s="5">
        <v>0.26518927370000256</v>
      </c>
      <c r="E77" s="5">
        <v>0.2034457372084306</v>
      </c>
      <c r="F77" s="5">
        <f t="shared" si="3"/>
        <v>0.061743536491571965</v>
      </c>
    </row>
    <row r="78" spans="1:6" ht="15">
      <c r="A78" s="4">
        <v>28611</v>
      </c>
      <c r="B78">
        <v>85.45200000000001</v>
      </c>
      <c r="C78" s="5">
        <f t="shared" si="2"/>
        <v>84.98135637829999</v>
      </c>
      <c r="D78" s="5">
        <v>0.4706436217000203</v>
      </c>
      <c r="E78" s="5">
        <v>0.22138345588552152</v>
      </c>
      <c r="F78" s="5">
        <f t="shared" si="3"/>
        <v>0.24926016581449875</v>
      </c>
    </row>
    <row r="79" spans="1:6" ht="15">
      <c r="A79" s="4">
        <v>28642</v>
      </c>
      <c r="B79">
        <v>85.43299999999999</v>
      </c>
      <c r="C79" s="5">
        <f t="shared" si="2"/>
        <v>84.9850202187</v>
      </c>
      <c r="D79" s="5">
        <v>0.44797978129999194</v>
      </c>
      <c r="E79" s="5">
        <v>0.1802788866126455</v>
      </c>
      <c r="F79" s="5">
        <f t="shared" si="3"/>
        <v>0.2677008946873465</v>
      </c>
    </row>
    <row r="80" spans="1:6" ht="15">
      <c r="A80" s="4">
        <v>28672</v>
      </c>
      <c r="B80">
        <v>85.38</v>
      </c>
      <c r="C80" s="5">
        <f t="shared" si="2"/>
        <v>84.9885658707</v>
      </c>
      <c r="D80" s="5">
        <v>0.391434129299995</v>
      </c>
      <c r="E80" s="5">
        <v>0.05697603342145714</v>
      </c>
      <c r="F80" s="5">
        <f t="shared" si="3"/>
        <v>0.33445809587853786</v>
      </c>
    </row>
    <row r="81" spans="1:6" ht="15">
      <c r="A81" s="4">
        <v>28703</v>
      </c>
      <c r="B81">
        <v>85.15299999999999</v>
      </c>
      <c r="C81" s="5">
        <f t="shared" si="2"/>
        <v>84.9922297111</v>
      </c>
      <c r="D81" s="5">
        <v>0.16077028889999667</v>
      </c>
      <c r="E81" s="5">
        <v>-0.07302351766474818</v>
      </c>
      <c r="F81" s="5">
        <f t="shared" si="3"/>
        <v>0.23379380656474485</v>
      </c>
    </row>
    <row r="82" spans="1:6" ht="15">
      <c r="A82" s="4">
        <v>28734</v>
      </c>
      <c r="B82">
        <v>84.943</v>
      </c>
      <c r="C82" s="5">
        <f t="shared" si="2"/>
        <v>84.9958935515</v>
      </c>
      <c r="D82" s="5">
        <v>-0.05289355150000574</v>
      </c>
      <c r="E82" s="5">
        <v>-0.16207383503447953</v>
      </c>
      <c r="F82" s="5">
        <f t="shared" si="3"/>
        <v>0.10918028353447379</v>
      </c>
    </row>
    <row r="83" spans="1:6" ht="15">
      <c r="A83" s="4">
        <v>28764</v>
      </c>
      <c r="B83">
        <v>84.854</v>
      </c>
      <c r="C83" s="5">
        <f t="shared" si="2"/>
        <v>84.9994392035</v>
      </c>
      <c r="D83" s="5">
        <v>-0.14543920350000406</v>
      </c>
      <c r="E83" s="5">
        <v>-0.19706730125248692</v>
      </c>
      <c r="F83" s="5">
        <f t="shared" si="3"/>
        <v>0.051628097752482865</v>
      </c>
    </row>
    <row r="84" spans="1:6" ht="15">
      <c r="A84" s="4">
        <v>28795</v>
      </c>
      <c r="B84">
        <v>84.805</v>
      </c>
      <c r="C84" s="5">
        <f t="shared" si="2"/>
        <v>85.0031030439</v>
      </c>
      <c r="D84" s="5">
        <v>-0.1981030438999909</v>
      </c>
      <c r="E84" s="5">
        <v>-0.20973424603773608</v>
      </c>
      <c r="F84" s="5">
        <f t="shared" si="3"/>
        <v>0.011631202137745184</v>
      </c>
    </row>
    <row r="85" spans="1:6" ht="15">
      <c r="A85" s="4">
        <v>28825</v>
      </c>
      <c r="B85">
        <v>84.985</v>
      </c>
      <c r="C85" s="5">
        <f t="shared" si="2"/>
        <v>85.0066486959</v>
      </c>
      <c r="D85" s="5">
        <v>-0.02164869589999796</v>
      </c>
      <c r="E85" s="5">
        <v>-0.17226311830248753</v>
      </c>
      <c r="F85" s="5">
        <f t="shared" si="3"/>
        <v>0.15061442240248957</v>
      </c>
    </row>
    <row r="86" spans="1:6" ht="15">
      <c r="A86" s="4">
        <v>28856</v>
      </c>
      <c r="B86">
        <v>85.29799999999999</v>
      </c>
      <c r="C86" s="5">
        <f t="shared" si="2"/>
        <v>85.01031253629999</v>
      </c>
      <c r="D86" s="5">
        <v>0.28768746369999576</v>
      </c>
      <c r="E86" s="5">
        <v>-0.006118142540738821</v>
      </c>
      <c r="F86" s="5">
        <f t="shared" si="3"/>
        <v>0.2938056062407346</v>
      </c>
    </row>
    <row r="87" spans="1:6" ht="15">
      <c r="A87" s="4">
        <v>28887</v>
      </c>
      <c r="B87">
        <v>86.066</v>
      </c>
      <c r="C87" s="5">
        <f t="shared" si="2"/>
        <v>85.0139763767</v>
      </c>
      <c r="D87" s="5">
        <v>1.052023623300002</v>
      </c>
      <c r="E87" s="5">
        <v>0.12122347840592813</v>
      </c>
      <c r="F87" s="5">
        <f t="shared" si="3"/>
        <v>0.9308001448940738</v>
      </c>
    </row>
    <row r="88" spans="1:6" ht="15">
      <c r="A88" s="4">
        <v>28915</v>
      </c>
      <c r="B88">
        <v>86.037</v>
      </c>
      <c r="C88" s="5">
        <f t="shared" si="2"/>
        <v>85.0172856519</v>
      </c>
      <c r="D88" s="5">
        <v>1.0197143481000097</v>
      </c>
      <c r="E88" s="5">
        <v>0.14409045508659019</v>
      </c>
      <c r="F88" s="5">
        <f t="shared" si="3"/>
        <v>0.8756238930134195</v>
      </c>
    </row>
    <row r="89" spans="1:6" ht="15">
      <c r="A89" s="4">
        <v>28946</v>
      </c>
      <c r="B89">
        <v>85.977</v>
      </c>
      <c r="C89" s="5">
        <f t="shared" si="2"/>
        <v>85.02094949229999</v>
      </c>
      <c r="D89" s="5">
        <v>0.956050507700013</v>
      </c>
      <c r="E89" s="5">
        <v>0.2034457372084306</v>
      </c>
      <c r="F89" s="5">
        <f t="shared" si="3"/>
        <v>0.7526047704915824</v>
      </c>
    </row>
    <row r="90" spans="1:6" ht="15">
      <c r="A90" s="4">
        <v>28976</v>
      </c>
      <c r="B90">
        <v>85.728</v>
      </c>
      <c r="C90" s="5">
        <f t="shared" si="2"/>
        <v>85.02449514429999</v>
      </c>
      <c r="D90" s="5">
        <v>0.7035048557000039</v>
      </c>
      <c r="E90" s="5">
        <v>0.22138345588552152</v>
      </c>
      <c r="F90" s="5">
        <f t="shared" si="3"/>
        <v>0.4821213998144823</v>
      </c>
    </row>
    <row r="91" spans="1:6" ht="15">
      <c r="A91" s="4">
        <v>29007</v>
      </c>
      <c r="B91">
        <v>85.279</v>
      </c>
      <c r="C91" s="5">
        <f t="shared" si="2"/>
        <v>85.0281589847</v>
      </c>
      <c r="D91" s="5">
        <v>0.25084101529999714</v>
      </c>
      <c r="E91" s="5">
        <v>0.1802788866126455</v>
      </c>
      <c r="F91" s="5">
        <f t="shared" si="3"/>
        <v>0.07056212868735165</v>
      </c>
    </row>
    <row r="92" spans="1:6" ht="15">
      <c r="A92" s="4">
        <v>29037</v>
      </c>
      <c r="B92">
        <v>85.035</v>
      </c>
      <c r="C92" s="5">
        <f t="shared" si="2"/>
        <v>85.0317046367</v>
      </c>
      <c r="D92" s="5">
        <v>0.003295363299997689</v>
      </c>
      <c r="E92" s="5">
        <v>0.05697603342145714</v>
      </c>
      <c r="F92" s="5">
        <f t="shared" si="3"/>
        <v>-0.05368067012145945</v>
      </c>
    </row>
    <row r="93" spans="1:6" ht="15">
      <c r="A93" s="4">
        <v>29068</v>
      </c>
      <c r="B93">
        <v>84.82</v>
      </c>
      <c r="C93" s="5">
        <f t="shared" si="2"/>
        <v>85.0353684771</v>
      </c>
      <c r="D93" s="5">
        <v>-0.21536847710000018</v>
      </c>
      <c r="E93" s="5">
        <v>-0.07302351766474818</v>
      </c>
      <c r="F93" s="5">
        <f t="shared" si="3"/>
        <v>-0.142344959435252</v>
      </c>
    </row>
    <row r="94" spans="1:6" ht="15">
      <c r="A94" s="4">
        <v>29099</v>
      </c>
      <c r="B94">
        <v>84.669</v>
      </c>
      <c r="C94" s="5">
        <f t="shared" si="2"/>
        <v>85.0390323175</v>
      </c>
      <c r="D94" s="5">
        <v>-0.3700323175000051</v>
      </c>
      <c r="E94" s="5">
        <v>-0.16207383503447953</v>
      </c>
      <c r="F94" s="5">
        <f t="shared" si="3"/>
        <v>-0.20795848246552556</v>
      </c>
    </row>
    <row r="95" spans="1:6" ht="15">
      <c r="A95" s="4">
        <v>29129</v>
      </c>
      <c r="B95">
        <v>84.588</v>
      </c>
      <c r="C95" s="5">
        <f t="shared" si="2"/>
        <v>85.0425779695</v>
      </c>
      <c r="D95" s="5">
        <v>-0.45457796950000784</v>
      </c>
      <c r="E95" s="5">
        <v>-0.19706730125248692</v>
      </c>
      <c r="F95" s="5">
        <f t="shared" si="3"/>
        <v>-0.2575106682475209</v>
      </c>
    </row>
    <row r="96" spans="1:6" ht="15">
      <c r="A96" s="4">
        <v>29160</v>
      </c>
      <c r="B96">
        <v>84.64</v>
      </c>
      <c r="C96" s="5">
        <f t="shared" si="2"/>
        <v>85.0462418099</v>
      </c>
      <c r="D96" s="5">
        <v>-0.4062418098999956</v>
      </c>
      <c r="E96" s="5">
        <v>-0.20973424603773608</v>
      </c>
      <c r="F96" s="5">
        <f t="shared" si="3"/>
        <v>-0.1965075638622595</v>
      </c>
    </row>
    <row r="97" spans="1:6" ht="15">
      <c r="A97" s="4">
        <v>29190</v>
      </c>
      <c r="B97">
        <v>84.697</v>
      </c>
      <c r="C97" s="5">
        <f t="shared" si="2"/>
        <v>85.0497874619</v>
      </c>
      <c r="D97" s="5">
        <v>-0.3527874618999931</v>
      </c>
      <c r="E97" s="5">
        <v>-0.17226311830248753</v>
      </c>
      <c r="F97" s="5">
        <f t="shared" si="3"/>
        <v>-0.18052434359750558</v>
      </c>
    </row>
    <row r="98" spans="1:6" ht="15">
      <c r="A98" s="4">
        <v>29221</v>
      </c>
      <c r="B98">
        <v>84.869</v>
      </c>
      <c r="C98" s="5">
        <f t="shared" si="2"/>
        <v>85.0534513023</v>
      </c>
      <c r="D98" s="5">
        <v>-0.18445130230000473</v>
      </c>
      <c r="E98" s="5">
        <v>-0.006118142540738821</v>
      </c>
      <c r="F98" s="5">
        <f t="shared" si="3"/>
        <v>-0.17833315975926592</v>
      </c>
    </row>
    <row r="99" spans="1:6" ht="15">
      <c r="A99" s="4">
        <v>29252</v>
      </c>
      <c r="B99">
        <v>84.965</v>
      </c>
      <c r="C99" s="5">
        <f t="shared" si="2"/>
        <v>85.0571151427</v>
      </c>
      <c r="D99" s="5">
        <v>-0.09211514269999554</v>
      </c>
      <c r="E99" s="5">
        <v>0.12122347840592813</v>
      </c>
      <c r="F99" s="5">
        <f t="shared" si="3"/>
        <v>-0.21333862110592366</v>
      </c>
    </row>
    <row r="100" spans="1:6" ht="15">
      <c r="A100" s="4">
        <v>29281</v>
      </c>
      <c r="B100">
        <v>85.007</v>
      </c>
      <c r="C100" s="5">
        <f t="shared" si="2"/>
        <v>85.0605426063</v>
      </c>
      <c r="D100" s="5">
        <v>-0.05354260629999885</v>
      </c>
      <c r="E100" s="5">
        <v>0.14409045508659019</v>
      </c>
      <c r="F100" s="5">
        <f t="shared" si="3"/>
        <v>-0.19763306138658904</v>
      </c>
    </row>
    <row r="101" spans="1:6" ht="15">
      <c r="A101" s="4">
        <v>29312</v>
      </c>
      <c r="B101">
        <v>85.064</v>
      </c>
      <c r="C101" s="5">
        <f t="shared" si="2"/>
        <v>85.0642064467</v>
      </c>
      <c r="D101" s="5">
        <v>-0.00020644670000535825</v>
      </c>
      <c r="E101" s="5">
        <v>0.2034457372084306</v>
      </c>
      <c r="F101" s="5">
        <f t="shared" si="3"/>
        <v>-0.20365218390843595</v>
      </c>
    </row>
    <row r="102" spans="1:6" ht="15">
      <c r="A102" s="4">
        <v>29342</v>
      </c>
      <c r="C102" s="5"/>
      <c r="D102" s="5"/>
      <c r="E102" s="5"/>
      <c r="F102" s="5">
        <f t="shared" si="3"/>
        <v>0</v>
      </c>
    </row>
    <row r="103" spans="1:6" ht="15">
      <c r="A103" s="4">
        <v>29373</v>
      </c>
      <c r="B103">
        <v>85.04700000000001</v>
      </c>
      <c r="C103" s="5">
        <f t="shared" si="2"/>
        <v>85.07141593909999</v>
      </c>
      <c r="D103" s="5">
        <v>-0.024415939099981188</v>
      </c>
      <c r="E103" s="5">
        <v>0.1802788866126455</v>
      </c>
      <c r="F103" s="5">
        <f t="shared" si="3"/>
        <v>-0.20469482571262668</v>
      </c>
    </row>
    <row r="104" spans="1:6" ht="15">
      <c r="A104" s="4">
        <v>29403</v>
      </c>
      <c r="B104">
        <v>84.944</v>
      </c>
      <c r="C104" s="5">
        <f t="shared" si="2"/>
        <v>85.07496159109999</v>
      </c>
      <c r="D104" s="5">
        <v>-0.1309615910999895</v>
      </c>
      <c r="E104" s="5">
        <v>0.05697603342145714</v>
      </c>
      <c r="F104" s="5">
        <f t="shared" si="3"/>
        <v>-0.18793762452144663</v>
      </c>
    </row>
    <row r="105" spans="1:6" ht="15">
      <c r="A105" s="4">
        <v>29434</v>
      </c>
      <c r="B105">
        <v>84.74600000000001</v>
      </c>
      <c r="C105" s="5">
        <f t="shared" si="2"/>
        <v>85.0786254315</v>
      </c>
      <c r="D105" s="5">
        <v>-0.33262543149999146</v>
      </c>
      <c r="E105" s="5">
        <v>-0.07302351766474818</v>
      </c>
      <c r="F105" s="5">
        <f t="shared" si="3"/>
        <v>-0.2596019138352433</v>
      </c>
    </row>
    <row r="106" spans="1:6" ht="15">
      <c r="A106" s="4">
        <v>29465</v>
      </c>
      <c r="B106">
        <v>84.571</v>
      </c>
      <c r="C106" s="5">
        <f t="shared" si="2"/>
        <v>85.0822892719</v>
      </c>
      <c r="D106" s="5">
        <v>-0.5112892718999973</v>
      </c>
      <c r="E106" s="5">
        <v>-0.16207383503447953</v>
      </c>
      <c r="F106" s="5">
        <f t="shared" si="3"/>
        <v>-0.34921543686551776</v>
      </c>
    </row>
    <row r="107" spans="1:6" ht="15">
      <c r="A107" s="4">
        <v>29495</v>
      </c>
      <c r="B107">
        <v>84.51700000000001</v>
      </c>
      <c r="C107" s="5">
        <f t="shared" si="2"/>
        <v>85.0858349239</v>
      </c>
      <c r="D107" s="5">
        <v>-0.5688349238999848</v>
      </c>
      <c r="E107" s="5">
        <v>-0.19706730125248692</v>
      </c>
      <c r="F107" s="5">
        <f t="shared" si="3"/>
        <v>-0.37176762264749785</v>
      </c>
    </row>
    <row r="108" spans="1:6" ht="15">
      <c r="A108" s="4">
        <v>29526</v>
      </c>
      <c r="B108">
        <v>84.634</v>
      </c>
      <c r="C108" s="5">
        <f t="shared" si="2"/>
        <v>85.0894987643</v>
      </c>
      <c r="D108" s="5">
        <v>-0.45549876430000324</v>
      </c>
      <c r="E108" s="5">
        <v>-0.20973424603773608</v>
      </c>
      <c r="F108" s="5">
        <f t="shared" si="3"/>
        <v>-0.24576451826226717</v>
      </c>
    </row>
    <row r="109" spans="1:6" ht="15">
      <c r="A109" s="4">
        <v>29556</v>
      </c>
      <c r="B109">
        <v>84.86200000000001</v>
      </c>
      <c r="C109" s="5">
        <f t="shared" si="2"/>
        <v>85.0930444163</v>
      </c>
      <c r="D109" s="5">
        <v>-0.23104441629999428</v>
      </c>
      <c r="E109" s="5">
        <v>-0.17226311830248753</v>
      </c>
      <c r="F109" s="5">
        <f t="shared" si="3"/>
        <v>-0.058781297997506754</v>
      </c>
    </row>
    <row r="110" spans="1:6" ht="15">
      <c r="A110" s="4">
        <v>29587</v>
      </c>
      <c r="B110">
        <v>85.00299999999999</v>
      </c>
      <c r="C110" s="5">
        <f t="shared" si="2"/>
        <v>85.0967082567</v>
      </c>
      <c r="D110" s="5">
        <v>-0.09370825670001182</v>
      </c>
      <c r="E110" s="5">
        <v>-0.006118142540738821</v>
      </c>
      <c r="F110" s="5">
        <f t="shared" si="3"/>
        <v>-0.087590114159273</v>
      </c>
    </row>
    <row r="111" spans="1:6" ht="15">
      <c r="A111" s="4">
        <v>29618</v>
      </c>
      <c r="B111">
        <v>85.31200000000001</v>
      </c>
      <c r="C111" s="5">
        <f t="shared" si="2"/>
        <v>85.10037209709999</v>
      </c>
      <c r="D111" s="5">
        <v>0.21162790290001965</v>
      </c>
      <c r="E111" s="5">
        <v>0.12122347840592813</v>
      </c>
      <c r="F111" s="5">
        <f t="shared" si="3"/>
        <v>0.09040442449409151</v>
      </c>
    </row>
    <row r="112" spans="1:6" ht="15">
      <c r="A112" s="4">
        <v>29646</v>
      </c>
      <c r="B112">
        <v>85.546</v>
      </c>
      <c r="C112" s="5">
        <f t="shared" si="2"/>
        <v>85.1036813723</v>
      </c>
      <c r="D112" s="5">
        <v>0.4423186277000042</v>
      </c>
      <c r="E112" s="5">
        <v>0.14409045508659019</v>
      </c>
      <c r="F112" s="5">
        <f t="shared" si="3"/>
        <v>0.298228172613414</v>
      </c>
    </row>
    <row r="113" spans="1:6" ht="15">
      <c r="A113" s="4">
        <v>29677</v>
      </c>
      <c r="B113">
        <v>85.63600000000001</v>
      </c>
      <c r="C113" s="5">
        <f t="shared" si="2"/>
        <v>85.1073452127</v>
      </c>
      <c r="D113" s="5">
        <v>0.5286547873000131</v>
      </c>
      <c r="E113" s="5">
        <v>0.2034457372084306</v>
      </c>
      <c r="F113" s="5">
        <f t="shared" si="3"/>
        <v>0.3252090500915825</v>
      </c>
    </row>
    <row r="114" spans="1:6" ht="15">
      <c r="A114" s="4">
        <v>29707</v>
      </c>
      <c r="B114">
        <v>85.605</v>
      </c>
      <c r="C114" s="5">
        <f t="shared" si="2"/>
        <v>85.1108908647</v>
      </c>
      <c r="D114" s="5">
        <v>0.49410913530000755</v>
      </c>
      <c r="E114" s="5">
        <v>0.22138345588552152</v>
      </c>
      <c r="F114" s="5">
        <f t="shared" si="3"/>
        <v>0.272725679414486</v>
      </c>
    </row>
    <row r="115" spans="1:6" ht="15">
      <c r="A115" s="4">
        <v>29738</v>
      </c>
      <c r="B115">
        <v>85.471</v>
      </c>
      <c r="C115" s="5">
        <f t="shared" si="2"/>
        <v>85.11455470509999</v>
      </c>
      <c r="D115" s="5">
        <v>0.35644529490001275</v>
      </c>
      <c r="E115" s="5">
        <v>0.1802788866126455</v>
      </c>
      <c r="F115" s="5">
        <f t="shared" si="3"/>
        <v>0.17616640828736727</v>
      </c>
    </row>
    <row r="116" spans="1:6" ht="15">
      <c r="A116" s="4">
        <v>29768</v>
      </c>
      <c r="B116">
        <v>85.198</v>
      </c>
      <c r="C116" s="5">
        <f t="shared" si="2"/>
        <v>85.11810035709999</v>
      </c>
      <c r="D116" s="5">
        <v>0.07989964290000273</v>
      </c>
      <c r="E116" s="5">
        <v>0.05697603342145714</v>
      </c>
      <c r="F116" s="5">
        <f t="shared" si="3"/>
        <v>0.02292360947854559</v>
      </c>
    </row>
    <row r="117" spans="1:6" ht="15">
      <c r="A117" s="4">
        <v>29799</v>
      </c>
      <c r="B117">
        <v>84.9</v>
      </c>
      <c r="C117" s="5">
        <f t="shared" si="2"/>
        <v>85.1217641975</v>
      </c>
      <c r="D117" s="5">
        <v>-0.22176419749999354</v>
      </c>
      <c r="E117" s="5">
        <v>-0.07302351766474818</v>
      </c>
      <c r="F117" s="5">
        <f t="shared" si="3"/>
        <v>-0.14874067983524536</v>
      </c>
    </row>
    <row r="118" spans="1:6" ht="15">
      <c r="A118" s="4">
        <v>29830</v>
      </c>
      <c r="B118">
        <v>84.757</v>
      </c>
      <c r="C118" s="5">
        <f t="shared" si="2"/>
        <v>85.1254280379</v>
      </c>
      <c r="D118" s="5">
        <v>-0.3684280378999887</v>
      </c>
      <c r="E118" s="5">
        <v>-0.16207383503447953</v>
      </c>
      <c r="F118" s="5">
        <f t="shared" si="3"/>
        <v>-0.20635420286550915</v>
      </c>
    </row>
    <row r="119" spans="1:6" ht="15">
      <c r="A119" s="4">
        <v>29860</v>
      </c>
      <c r="B119">
        <v>84.735</v>
      </c>
      <c r="C119" s="5">
        <f t="shared" si="2"/>
        <v>85.1289736899</v>
      </c>
      <c r="D119" s="5">
        <v>-0.39397368989999393</v>
      </c>
      <c r="E119" s="5">
        <v>-0.19706730125248692</v>
      </c>
      <c r="F119" s="5">
        <f t="shared" si="3"/>
        <v>-0.196906388647507</v>
      </c>
    </row>
    <row r="120" spans="1:6" ht="15">
      <c r="A120" s="4">
        <v>29891</v>
      </c>
      <c r="B120">
        <v>84.745</v>
      </c>
      <c r="C120" s="5">
        <f t="shared" si="2"/>
        <v>85.1326375303</v>
      </c>
      <c r="D120" s="5">
        <v>-0.3876375302999975</v>
      </c>
      <c r="E120" s="5">
        <v>-0.20973424603773608</v>
      </c>
      <c r="F120" s="5">
        <f t="shared" si="3"/>
        <v>-0.1779032842622614</v>
      </c>
    </row>
    <row r="121" spans="1:6" ht="15">
      <c r="A121" s="4">
        <v>29921</v>
      </c>
      <c r="B121">
        <v>85.007</v>
      </c>
      <c r="C121" s="5">
        <f t="shared" si="2"/>
        <v>85.1361831823</v>
      </c>
      <c r="D121" s="5">
        <v>-0.1291831822999967</v>
      </c>
      <c r="E121" s="5">
        <v>-0.17226311830248753</v>
      </c>
      <c r="F121" s="5">
        <f t="shared" si="3"/>
        <v>0.043079936002490826</v>
      </c>
    </row>
    <row r="122" spans="1:6" ht="15">
      <c r="A122" s="4">
        <v>29952</v>
      </c>
      <c r="B122">
        <v>85.416</v>
      </c>
      <c r="C122" s="5">
        <f t="shared" si="2"/>
        <v>85.1398470227</v>
      </c>
      <c r="D122" s="5">
        <v>0.27615297730000066</v>
      </c>
      <c r="E122" s="5">
        <v>-0.006118142540738821</v>
      </c>
      <c r="F122" s="5">
        <f t="shared" si="3"/>
        <v>0.2822711198407395</v>
      </c>
    </row>
    <row r="123" spans="1:6" ht="15">
      <c r="A123" s="4">
        <v>29983</v>
      </c>
      <c r="B123">
        <v>85.446</v>
      </c>
      <c r="C123" s="5">
        <f t="shared" si="2"/>
        <v>85.14351086309999</v>
      </c>
      <c r="D123" s="5">
        <v>0.30248913690000734</v>
      </c>
      <c r="E123" s="5">
        <v>0.12122347840592813</v>
      </c>
      <c r="F123" s="5">
        <f t="shared" si="3"/>
        <v>0.18126565849407922</v>
      </c>
    </row>
    <row r="124" spans="1:6" ht="15">
      <c r="A124" s="4">
        <v>30011</v>
      </c>
      <c r="B124">
        <v>85.704</v>
      </c>
      <c r="C124" s="5">
        <f t="shared" si="2"/>
        <v>85.1468201383</v>
      </c>
      <c r="D124" s="5">
        <v>0.5571798616999928</v>
      </c>
      <c r="E124" s="5">
        <v>0.14409045508659019</v>
      </c>
      <c r="F124" s="5">
        <f t="shared" si="3"/>
        <v>0.4130894066134026</v>
      </c>
    </row>
    <row r="125" spans="1:6" ht="15">
      <c r="A125" s="4">
        <v>30042</v>
      </c>
      <c r="B125">
        <v>85.81299999999999</v>
      </c>
      <c r="C125" s="5">
        <f t="shared" si="2"/>
        <v>85.1504839787</v>
      </c>
      <c r="D125" s="5">
        <v>0.662516021299993</v>
      </c>
      <c r="E125" s="5">
        <v>0.2034457372084306</v>
      </c>
      <c r="F125" s="5">
        <f t="shared" si="3"/>
        <v>0.45907028409156236</v>
      </c>
    </row>
    <row r="126" spans="1:6" ht="15">
      <c r="A126" s="4">
        <v>30072</v>
      </c>
      <c r="B126">
        <v>85.682</v>
      </c>
      <c r="C126" s="5">
        <f t="shared" si="2"/>
        <v>85.1540296307</v>
      </c>
      <c r="D126" s="5">
        <v>0.5279703693000073</v>
      </c>
      <c r="E126" s="5">
        <v>0.22138345588552152</v>
      </c>
      <c r="F126" s="5">
        <f t="shared" si="3"/>
        <v>0.30658691341448574</v>
      </c>
    </row>
    <row r="127" spans="1:6" ht="15">
      <c r="A127" s="4">
        <v>30103</v>
      </c>
      <c r="B127">
        <v>85.45</v>
      </c>
      <c r="C127" s="5">
        <f t="shared" si="2"/>
        <v>85.1576934711</v>
      </c>
      <c r="D127" s="5">
        <v>0.2923065288999993</v>
      </c>
      <c r="E127" s="5">
        <v>0.1802788866126455</v>
      </c>
      <c r="F127" s="5">
        <f t="shared" si="3"/>
        <v>0.11202764228735382</v>
      </c>
    </row>
    <row r="128" spans="1:6" ht="15">
      <c r="A128" s="4">
        <v>30133</v>
      </c>
      <c r="B128">
        <v>85.346</v>
      </c>
      <c r="C128" s="5">
        <f t="shared" si="2"/>
        <v>85.1612391231</v>
      </c>
      <c r="D128" s="5">
        <v>0.18476087690000043</v>
      </c>
      <c r="E128" s="5">
        <v>0.05697603342145714</v>
      </c>
      <c r="F128" s="5">
        <f t="shared" si="3"/>
        <v>0.1277848434785433</v>
      </c>
    </row>
    <row r="129" spans="1:6" ht="15">
      <c r="A129" s="4">
        <v>30164</v>
      </c>
      <c r="B129">
        <v>85.251</v>
      </c>
      <c r="C129" s="5">
        <f t="shared" si="2"/>
        <v>85.1649029635</v>
      </c>
      <c r="D129" s="5">
        <v>0.08609703650000711</v>
      </c>
      <c r="E129" s="5">
        <v>-0.07302351766474818</v>
      </c>
      <c r="F129" s="5">
        <f t="shared" si="3"/>
        <v>0.1591205541647553</v>
      </c>
    </row>
    <row r="130" spans="1:6" ht="15">
      <c r="A130" s="4">
        <v>30195</v>
      </c>
      <c r="B130">
        <v>85.198</v>
      </c>
      <c r="C130" s="5">
        <f t="shared" si="2"/>
        <v>85.16856680389999</v>
      </c>
      <c r="D130" s="5">
        <v>0.02943319610000117</v>
      </c>
      <c r="E130" s="5">
        <v>-0.16207383503447953</v>
      </c>
      <c r="F130" s="5">
        <f t="shared" si="3"/>
        <v>0.1915070311344807</v>
      </c>
    </row>
    <row r="131" spans="1:6" ht="15">
      <c r="A131" s="4">
        <v>30225</v>
      </c>
      <c r="B131">
        <v>85.179</v>
      </c>
      <c r="C131" s="5">
        <f aca="true" t="shared" si="4" ref="C131:C194">0.0001181884*A131+81.5998680659</f>
        <v>85.17211245589999</v>
      </c>
      <c r="D131" s="5">
        <v>0.0068875441000102455</v>
      </c>
      <c r="E131" s="5">
        <v>-0.19706730125248692</v>
      </c>
      <c r="F131" s="5">
        <f aca="true" t="shared" si="5" ref="F131:F194">D131-E131</f>
        <v>0.20395484535249717</v>
      </c>
    </row>
    <row r="132" spans="1:6" ht="15">
      <c r="A132" s="4">
        <v>30256</v>
      </c>
      <c r="B132">
        <v>85.13</v>
      </c>
      <c r="C132" s="5">
        <f t="shared" si="4"/>
        <v>85.1757762963</v>
      </c>
      <c r="D132" s="5">
        <v>-0.045776296300005015</v>
      </c>
      <c r="E132" s="5">
        <v>-0.20973424603773608</v>
      </c>
      <c r="F132" s="5">
        <f t="shared" si="5"/>
        <v>0.16395794973773106</v>
      </c>
    </row>
    <row r="133" spans="1:6" ht="15">
      <c r="A133" s="4">
        <v>30286</v>
      </c>
      <c r="B133">
        <v>85.074</v>
      </c>
      <c r="C133" s="5">
        <f t="shared" si="4"/>
        <v>85.1793219483</v>
      </c>
      <c r="D133" s="5">
        <v>-0.10532194830000208</v>
      </c>
      <c r="E133" s="5">
        <v>-0.17226311830248753</v>
      </c>
      <c r="F133" s="5">
        <f t="shared" si="5"/>
        <v>0.06694117000248545</v>
      </c>
    </row>
    <row r="134" spans="1:6" ht="15">
      <c r="A134" s="4">
        <v>30317</v>
      </c>
      <c r="B134">
        <v>85.06333333333333</v>
      </c>
      <c r="C134" s="5">
        <f t="shared" si="4"/>
        <v>85.1829857887</v>
      </c>
      <c r="D134" s="5">
        <v>-0.11965245536666202</v>
      </c>
      <c r="E134" s="5">
        <v>-0.006118142540738821</v>
      </c>
      <c r="F134" s="5">
        <f t="shared" si="5"/>
        <v>-0.1135343128259232</v>
      </c>
    </row>
    <row r="135" spans="1:6" ht="15">
      <c r="A135" s="4">
        <v>30348</v>
      </c>
      <c r="B135">
        <v>85.13875</v>
      </c>
      <c r="C135" s="5">
        <f t="shared" si="4"/>
        <v>85.1866496291</v>
      </c>
      <c r="D135" s="5">
        <v>-0.04789962910000156</v>
      </c>
      <c r="E135" s="5">
        <v>0.12122347840592813</v>
      </c>
      <c r="F135" s="5">
        <f t="shared" si="5"/>
        <v>-0.16912310750592968</v>
      </c>
    </row>
    <row r="136" spans="1:6" ht="15">
      <c r="A136" s="4">
        <v>30376</v>
      </c>
      <c r="B136">
        <v>85.12333333333333</v>
      </c>
      <c r="C136" s="5">
        <f t="shared" si="4"/>
        <v>85.1899589043</v>
      </c>
      <c r="D136" s="5">
        <v>-0.06662557096666433</v>
      </c>
      <c r="E136" s="5">
        <v>0.14409045508659019</v>
      </c>
      <c r="F136" s="5">
        <f t="shared" si="5"/>
        <v>-0.2107160260532545</v>
      </c>
    </row>
    <row r="137" spans="1:6" ht="15">
      <c r="A137" s="4">
        <v>30407</v>
      </c>
      <c r="B137">
        <v>85.055</v>
      </c>
      <c r="C137" s="5">
        <f t="shared" si="4"/>
        <v>85.1936227447</v>
      </c>
      <c r="D137" s="5">
        <v>-0.1386227446999868</v>
      </c>
      <c r="E137" s="5">
        <v>0.2034457372084306</v>
      </c>
      <c r="F137" s="5">
        <f t="shared" si="5"/>
        <v>-0.34206848190841743</v>
      </c>
    </row>
    <row r="138" spans="1:6" ht="15">
      <c r="A138" s="4">
        <v>30437</v>
      </c>
      <c r="B138">
        <v>85.08111111111111</v>
      </c>
      <c r="C138" s="5">
        <f t="shared" si="4"/>
        <v>85.1971683967</v>
      </c>
      <c r="D138" s="5">
        <v>-0.11605728558888018</v>
      </c>
      <c r="E138" s="5">
        <v>0.22138345588552152</v>
      </c>
      <c r="F138" s="5">
        <f t="shared" si="5"/>
        <v>-0.33744074147440173</v>
      </c>
    </row>
    <row r="139" spans="1:6" ht="15">
      <c r="A139" s="4">
        <v>30468</v>
      </c>
      <c r="B139">
        <v>85.21333333333334</v>
      </c>
      <c r="C139" s="5">
        <f t="shared" si="4"/>
        <v>85.2008322371</v>
      </c>
      <c r="D139" s="5">
        <v>0.012501096233336284</v>
      </c>
      <c r="E139" s="5">
        <v>0.1802788866126455</v>
      </c>
      <c r="F139" s="5">
        <f t="shared" si="5"/>
        <v>-0.1677777903793092</v>
      </c>
    </row>
    <row r="140" spans="1:6" ht="15">
      <c r="A140" s="4">
        <v>30498</v>
      </c>
      <c r="B140">
        <v>85.16625</v>
      </c>
      <c r="C140" s="5">
        <f t="shared" si="4"/>
        <v>85.2043778891</v>
      </c>
      <c r="D140" s="5">
        <v>-0.03812788909999654</v>
      </c>
      <c r="E140" s="5">
        <v>0.05697603342145714</v>
      </c>
      <c r="F140" s="5">
        <f t="shared" si="5"/>
        <v>-0.09510392252145368</v>
      </c>
    </row>
    <row r="141" spans="1:6" ht="15">
      <c r="A141" s="4">
        <v>30529</v>
      </c>
      <c r="B141">
        <v>84.97888888888889</v>
      </c>
      <c r="C141" s="5">
        <f t="shared" si="4"/>
        <v>85.2080417295</v>
      </c>
      <c r="D141" s="5">
        <v>-0.22915284061110697</v>
      </c>
      <c r="E141" s="5">
        <v>-0.07302351766474818</v>
      </c>
      <c r="F141" s="5">
        <f t="shared" si="5"/>
        <v>-0.15612932294635878</v>
      </c>
    </row>
    <row r="142" spans="1:6" ht="15">
      <c r="A142" s="4">
        <v>30560</v>
      </c>
      <c r="B142">
        <v>84.92222222222223</v>
      </c>
      <c r="C142" s="5">
        <f t="shared" si="4"/>
        <v>85.21170556989999</v>
      </c>
      <c r="D142" s="5">
        <v>-0.2894833476777592</v>
      </c>
      <c r="E142" s="5">
        <v>-0.16207383503447953</v>
      </c>
      <c r="F142" s="5">
        <f t="shared" si="5"/>
        <v>-0.12740951264327965</v>
      </c>
    </row>
    <row r="143" spans="1:6" ht="15">
      <c r="A143" s="4">
        <v>30590</v>
      </c>
      <c r="B143">
        <v>84.91</v>
      </c>
      <c r="C143" s="5">
        <f t="shared" si="4"/>
        <v>85.21525122189999</v>
      </c>
      <c r="D143" s="5">
        <v>-0.30525122189999365</v>
      </c>
      <c r="E143" s="5">
        <v>-0.19706730125248692</v>
      </c>
      <c r="F143" s="5">
        <f t="shared" si="5"/>
        <v>-0.10818392064750673</v>
      </c>
    </row>
    <row r="144" spans="1:6" ht="15">
      <c r="A144" s="4">
        <v>30621</v>
      </c>
      <c r="B144">
        <v>84.86625</v>
      </c>
      <c r="C144" s="5">
        <f t="shared" si="4"/>
        <v>85.2189150623</v>
      </c>
      <c r="D144" s="5">
        <v>-0.35266506230000516</v>
      </c>
      <c r="E144" s="5">
        <v>-0.20973424603773608</v>
      </c>
      <c r="F144" s="5">
        <f t="shared" si="5"/>
        <v>-0.14293081626226908</v>
      </c>
    </row>
    <row r="145" spans="1:6" ht="15">
      <c r="A145" s="4">
        <v>30651</v>
      </c>
      <c r="B145">
        <v>84.75</v>
      </c>
      <c r="C145" s="5">
        <f t="shared" si="4"/>
        <v>85.2224607143</v>
      </c>
      <c r="D145" s="5">
        <v>-0.4724607142999986</v>
      </c>
      <c r="E145" s="5">
        <v>-0.17226311830248753</v>
      </c>
      <c r="F145" s="5">
        <f t="shared" si="5"/>
        <v>-0.30019759599751106</v>
      </c>
    </row>
    <row r="146" spans="1:6" ht="15">
      <c r="A146" s="4">
        <v>30682</v>
      </c>
      <c r="B146">
        <v>84.70333333333333</v>
      </c>
      <c r="C146" s="5">
        <f t="shared" si="4"/>
        <v>85.2261245547</v>
      </c>
      <c r="D146" s="5">
        <v>-0.5227912213666599</v>
      </c>
      <c r="E146" s="5">
        <v>-0.006118142540738821</v>
      </c>
      <c r="F146" s="5">
        <f t="shared" si="5"/>
        <v>-0.5166730788259211</v>
      </c>
    </row>
    <row r="147" spans="1:6" ht="15">
      <c r="A147" s="4">
        <v>30713</v>
      </c>
      <c r="B147">
        <v>85.06</v>
      </c>
      <c r="C147" s="5">
        <f t="shared" si="4"/>
        <v>85.2297883951</v>
      </c>
      <c r="D147" s="5">
        <v>-0.16978839509999943</v>
      </c>
      <c r="E147" s="5">
        <v>0.12122347840592813</v>
      </c>
      <c r="F147" s="5">
        <f t="shared" si="5"/>
        <v>-0.29101187350592755</v>
      </c>
    </row>
    <row r="148" spans="1:6" ht="15">
      <c r="A148" s="4">
        <v>30742</v>
      </c>
      <c r="B148">
        <v>85.17</v>
      </c>
      <c r="C148" s="5">
        <f t="shared" si="4"/>
        <v>85.23321585869999</v>
      </c>
      <c r="D148" s="5">
        <v>-0.06321585869999069</v>
      </c>
      <c r="E148" s="5">
        <v>0.14409045508659019</v>
      </c>
      <c r="F148" s="5">
        <f t="shared" si="5"/>
        <v>-0.20730631378658088</v>
      </c>
    </row>
    <row r="149" spans="1:6" ht="15">
      <c r="A149" s="4">
        <v>30773</v>
      </c>
      <c r="B149">
        <v>85.19555555555554</v>
      </c>
      <c r="C149" s="5">
        <f t="shared" si="4"/>
        <v>85.2368796991</v>
      </c>
      <c r="D149" s="5">
        <v>-0.04132414354445757</v>
      </c>
      <c r="E149" s="5">
        <v>0.2034457372084306</v>
      </c>
      <c r="F149" s="5">
        <f t="shared" si="5"/>
        <v>-0.24476988075288816</v>
      </c>
    </row>
    <row r="150" spans="1:6" ht="15">
      <c r="A150" s="4">
        <v>30803</v>
      </c>
      <c r="B150">
        <v>85.4011111111111</v>
      </c>
      <c r="C150" s="5">
        <f t="shared" si="4"/>
        <v>85.2404253511</v>
      </c>
      <c r="D150" s="5">
        <v>0.16068576001110557</v>
      </c>
      <c r="E150" s="5">
        <v>0.22138345588552152</v>
      </c>
      <c r="F150" s="5">
        <f t="shared" si="5"/>
        <v>-0.06069769587441595</v>
      </c>
    </row>
    <row r="151" spans="1:6" ht="15">
      <c r="A151" s="4">
        <v>30834</v>
      </c>
      <c r="B151">
        <v>85.58125</v>
      </c>
      <c r="C151" s="5">
        <f t="shared" si="4"/>
        <v>85.2440891915</v>
      </c>
      <c r="D151" s="5">
        <v>0.33716080850000196</v>
      </c>
      <c r="E151" s="5">
        <v>0.1802788866126455</v>
      </c>
      <c r="F151" s="5">
        <f t="shared" si="5"/>
        <v>0.15688192188735647</v>
      </c>
    </row>
    <row r="152" spans="1:6" ht="15">
      <c r="A152" s="4">
        <v>30864</v>
      </c>
      <c r="B152">
        <v>85.24888888888889</v>
      </c>
      <c r="C152" s="5">
        <f t="shared" si="4"/>
        <v>85.2476348435</v>
      </c>
      <c r="D152" s="5">
        <v>0.0012540453888902903</v>
      </c>
      <c r="E152" s="5">
        <v>0.05697603342145714</v>
      </c>
      <c r="F152" s="5">
        <f t="shared" si="5"/>
        <v>-0.05572198803256685</v>
      </c>
    </row>
    <row r="153" spans="1:6" ht="15">
      <c r="A153" s="4">
        <v>30895</v>
      </c>
      <c r="B153">
        <v>85.04333333333334</v>
      </c>
      <c r="C153" s="5">
        <f t="shared" si="4"/>
        <v>85.2512986839</v>
      </c>
      <c r="D153" s="5">
        <v>-0.20796535056666698</v>
      </c>
      <c r="E153" s="5">
        <v>-0.07302351766474818</v>
      </c>
      <c r="F153" s="5">
        <f t="shared" si="5"/>
        <v>-0.1349418329019188</v>
      </c>
    </row>
    <row r="154" spans="1:6" ht="15">
      <c r="A154" s="4">
        <v>30926</v>
      </c>
      <c r="B154">
        <v>84.95375</v>
      </c>
      <c r="C154" s="5">
        <f t="shared" si="4"/>
        <v>85.2549625243</v>
      </c>
      <c r="D154" s="5">
        <v>-0.30121252429999856</v>
      </c>
      <c r="E154" s="5">
        <v>-0.16207383503447953</v>
      </c>
      <c r="F154" s="5">
        <f t="shared" si="5"/>
        <v>-0.13913868926551903</v>
      </c>
    </row>
    <row r="155" spans="1:6" ht="15">
      <c r="A155" s="4">
        <v>30956</v>
      </c>
      <c r="B155">
        <v>84.93</v>
      </c>
      <c r="C155" s="5">
        <f t="shared" si="4"/>
        <v>85.2585081763</v>
      </c>
      <c r="D155" s="5">
        <v>-0.32850817629999085</v>
      </c>
      <c r="E155" s="5">
        <v>-0.19706730125248692</v>
      </c>
      <c r="F155" s="5">
        <f t="shared" si="5"/>
        <v>-0.13144087504750393</v>
      </c>
    </row>
    <row r="156" spans="1:6" ht="15">
      <c r="A156" s="4">
        <v>30987</v>
      </c>
      <c r="B156">
        <v>84.81111111111112</v>
      </c>
      <c r="C156" s="5">
        <f t="shared" si="4"/>
        <v>85.26217201669999</v>
      </c>
      <c r="D156" s="5">
        <v>-0.451060905588875</v>
      </c>
      <c r="E156" s="5">
        <v>-0.20973424603773608</v>
      </c>
      <c r="F156" s="5">
        <f t="shared" si="5"/>
        <v>-0.24132665955113894</v>
      </c>
    </row>
    <row r="157" spans="1:6" ht="15">
      <c r="A157" s="4">
        <v>31017</v>
      </c>
      <c r="B157">
        <v>84.80555555555554</v>
      </c>
      <c r="C157" s="5">
        <f t="shared" si="4"/>
        <v>85.26571766869999</v>
      </c>
      <c r="D157" s="5">
        <v>-0.4601621131444489</v>
      </c>
      <c r="E157" s="5">
        <v>-0.17226311830248753</v>
      </c>
      <c r="F157" s="5">
        <f t="shared" si="5"/>
        <v>-0.28789899484196135</v>
      </c>
    </row>
    <row r="158" spans="1:6" ht="15">
      <c r="A158" s="4">
        <v>31048</v>
      </c>
      <c r="B158">
        <v>84.91777777777777</v>
      </c>
      <c r="C158" s="5">
        <f t="shared" si="4"/>
        <v>85.2693815091</v>
      </c>
      <c r="D158" s="5">
        <v>-0.35160373132222844</v>
      </c>
      <c r="E158" s="5">
        <v>-0.006118142540738821</v>
      </c>
      <c r="F158" s="5">
        <f t="shared" si="5"/>
        <v>-0.3454855887814896</v>
      </c>
    </row>
    <row r="159" spans="1:6" ht="15">
      <c r="A159" s="4">
        <v>31079</v>
      </c>
      <c r="B159">
        <v>84.93375</v>
      </c>
      <c r="C159" s="5">
        <f t="shared" si="4"/>
        <v>85.2730453495</v>
      </c>
      <c r="D159" s="5">
        <v>-0.3392953494999915</v>
      </c>
      <c r="E159" s="5">
        <v>0.12122347840592813</v>
      </c>
      <c r="F159" s="5">
        <f t="shared" si="5"/>
        <v>-0.46051882790591964</v>
      </c>
    </row>
    <row r="160" spans="1:6" ht="15">
      <c r="A160" s="4">
        <v>31107</v>
      </c>
      <c r="B160">
        <v>85.1125</v>
      </c>
      <c r="C160" s="5">
        <f t="shared" si="4"/>
        <v>85.27635462469999</v>
      </c>
      <c r="D160" s="5">
        <v>-0.16385462469999368</v>
      </c>
      <c r="E160" s="5">
        <v>0.14409045508659019</v>
      </c>
      <c r="F160" s="5">
        <f t="shared" si="5"/>
        <v>-0.30794507978658386</v>
      </c>
    </row>
    <row r="161" spans="1:6" ht="15">
      <c r="A161" s="4">
        <v>31138</v>
      </c>
      <c r="B161">
        <v>85.29777777777777</v>
      </c>
      <c r="C161" s="5">
        <f t="shared" si="4"/>
        <v>85.2800184651</v>
      </c>
      <c r="D161" s="5">
        <v>0.01775931267776798</v>
      </c>
      <c r="E161" s="5">
        <v>0.2034457372084306</v>
      </c>
      <c r="F161" s="5">
        <f t="shared" si="5"/>
        <v>-0.1856864245306626</v>
      </c>
    </row>
    <row r="162" spans="1:6" ht="15">
      <c r="A162" s="4">
        <v>31168</v>
      </c>
      <c r="B162">
        <v>85.5275</v>
      </c>
      <c r="C162" s="5">
        <f t="shared" si="4"/>
        <v>85.2835641171</v>
      </c>
      <c r="D162" s="5">
        <v>0.24393588290000423</v>
      </c>
      <c r="E162" s="5">
        <v>0.22138345588552152</v>
      </c>
      <c r="F162" s="5">
        <f t="shared" si="5"/>
        <v>0.022552427014482707</v>
      </c>
    </row>
    <row r="163" spans="1:6" ht="15">
      <c r="A163" s="4">
        <v>31199</v>
      </c>
      <c r="B163">
        <v>85.49125</v>
      </c>
      <c r="C163" s="5">
        <f t="shared" si="4"/>
        <v>85.2872279575</v>
      </c>
      <c r="D163" s="5">
        <v>0.2040220425000001</v>
      </c>
      <c r="E163" s="5">
        <v>0.1802788866126455</v>
      </c>
      <c r="F163" s="5">
        <f t="shared" si="5"/>
        <v>0.023743155887354622</v>
      </c>
    </row>
    <row r="164" spans="1:6" ht="15">
      <c r="A164" s="4">
        <v>31229</v>
      </c>
      <c r="B164">
        <v>85.3025</v>
      </c>
      <c r="C164" s="5">
        <f t="shared" si="4"/>
        <v>85.2907736095</v>
      </c>
      <c r="D164" s="5">
        <v>0.011726390500001571</v>
      </c>
      <c r="E164" s="5">
        <v>0.05697603342145714</v>
      </c>
      <c r="F164" s="5">
        <f t="shared" si="5"/>
        <v>-0.04524964292145557</v>
      </c>
    </row>
    <row r="165" spans="1:6" ht="15">
      <c r="A165" s="4">
        <v>31260</v>
      </c>
      <c r="B165">
        <v>85.12</v>
      </c>
      <c r="C165" s="5">
        <f t="shared" si="4"/>
        <v>85.2944374499</v>
      </c>
      <c r="D165" s="5">
        <v>-0.17443744989999743</v>
      </c>
      <c r="E165" s="5">
        <v>-0.07302351766474818</v>
      </c>
      <c r="F165" s="5">
        <f t="shared" si="5"/>
        <v>-0.10141393223524925</v>
      </c>
    </row>
    <row r="166" spans="1:6" ht="15">
      <c r="A166" s="4">
        <v>31291</v>
      </c>
      <c r="B166">
        <v>85.05555555555554</v>
      </c>
      <c r="C166" s="5">
        <f t="shared" si="4"/>
        <v>85.2981012903</v>
      </c>
      <c r="D166" s="5">
        <v>-0.2425457347444535</v>
      </c>
      <c r="E166" s="5">
        <v>-0.16207383503447953</v>
      </c>
      <c r="F166" s="5">
        <f t="shared" si="5"/>
        <v>-0.08047189970997398</v>
      </c>
    </row>
    <row r="167" spans="1:6" ht="15">
      <c r="A167" s="4">
        <v>31321</v>
      </c>
      <c r="B167">
        <v>85.03</v>
      </c>
      <c r="C167" s="5">
        <f t="shared" si="4"/>
        <v>85.3016469423</v>
      </c>
      <c r="D167" s="5">
        <v>-0.271646942299995</v>
      </c>
      <c r="E167" s="5">
        <v>-0.19706730125248692</v>
      </c>
      <c r="F167" s="5">
        <f t="shared" si="5"/>
        <v>-0.07457964104750806</v>
      </c>
    </row>
    <row r="168" spans="1:6" ht="15">
      <c r="A168" s="4">
        <v>31352</v>
      </c>
      <c r="B168">
        <v>85.08125</v>
      </c>
      <c r="C168" s="5">
        <f t="shared" si="4"/>
        <v>85.30531078269999</v>
      </c>
      <c r="D168" s="5">
        <v>-0.2240607826999934</v>
      </c>
      <c r="E168" s="5">
        <v>-0.20973424603773608</v>
      </c>
      <c r="F168" s="5">
        <f t="shared" si="5"/>
        <v>-0.014326536662257333</v>
      </c>
    </row>
    <row r="169" spans="1:6" ht="15">
      <c r="A169" s="4">
        <v>31382</v>
      </c>
      <c r="B169">
        <v>85.05777777777777</v>
      </c>
      <c r="C169" s="5">
        <f t="shared" si="4"/>
        <v>85.3088564347</v>
      </c>
      <c r="D169" s="5">
        <v>-0.25107865692223186</v>
      </c>
      <c r="E169" s="5">
        <v>-0.17226311830248753</v>
      </c>
      <c r="F169" s="5">
        <f t="shared" si="5"/>
        <v>-0.07881553861974433</v>
      </c>
    </row>
    <row r="170" spans="1:6" ht="15">
      <c r="A170" s="4">
        <v>31413</v>
      </c>
      <c r="B170">
        <v>85.18111111111111</v>
      </c>
      <c r="C170" s="5">
        <f t="shared" si="4"/>
        <v>85.3125202751</v>
      </c>
      <c r="D170" s="5">
        <v>-0.13140916398889146</v>
      </c>
      <c r="E170" s="5">
        <v>-0.006118142540738821</v>
      </c>
      <c r="F170" s="5">
        <f t="shared" si="5"/>
        <v>-0.12529102144815266</v>
      </c>
    </row>
    <row r="171" spans="1:6" ht="15">
      <c r="A171" s="4">
        <v>31444</v>
      </c>
      <c r="B171">
        <v>85.37125</v>
      </c>
      <c r="C171" s="5">
        <f t="shared" si="4"/>
        <v>85.3161841155</v>
      </c>
      <c r="D171" s="5">
        <v>0.05506588450001004</v>
      </c>
      <c r="E171" s="5">
        <v>0.12122347840592813</v>
      </c>
      <c r="F171" s="5">
        <f t="shared" si="5"/>
        <v>-0.06615759390591809</v>
      </c>
    </row>
    <row r="172" spans="1:6" ht="15">
      <c r="A172" s="4">
        <v>31472</v>
      </c>
      <c r="B172">
        <v>85.66111111111111</v>
      </c>
      <c r="C172" s="5">
        <f t="shared" si="4"/>
        <v>85.3194933907</v>
      </c>
      <c r="D172" s="5">
        <v>0.34161772041110794</v>
      </c>
      <c r="E172" s="5">
        <v>0.14409045508659019</v>
      </c>
      <c r="F172" s="5">
        <f t="shared" si="5"/>
        <v>0.19752726532451775</v>
      </c>
    </row>
    <row r="173" spans="1:6" ht="15">
      <c r="A173" s="4">
        <v>31503</v>
      </c>
      <c r="B173">
        <v>85.565</v>
      </c>
      <c r="C173" s="5">
        <f t="shared" si="4"/>
        <v>85.3231572311</v>
      </c>
      <c r="D173" s="5">
        <v>0.24184276889999978</v>
      </c>
      <c r="E173" s="5">
        <v>0.2034457372084306</v>
      </c>
      <c r="F173" s="5">
        <f t="shared" si="5"/>
        <v>0.03839703169156919</v>
      </c>
    </row>
    <row r="174" spans="1:6" ht="15">
      <c r="A174" s="4">
        <v>31533</v>
      </c>
      <c r="B174">
        <v>85.51888888888888</v>
      </c>
      <c r="C174" s="5">
        <f t="shared" si="4"/>
        <v>85.3267028831</v>
      </c>
      <c r="D174" s="5">
        <v>0.19218600578888356</v>
      </c>
      <c r="E174" s="5">
        <v>0.22138345588552152</v>
      </c>
      <c r="F174" s="5">
        <f t="shared" si="5"/>
        <v>-0.02919745009663796</v>
      </c>
    </row>
    <row r="175" spans="1:6" ht="15">
      <c r="A175" s="4">
        <v>31564</v>
      </c>
      <c r="B175">
        <v>85.39888888888889</v>
      </c>
      <c r="C175" s="5">
        <f t="shared" si="4"/>
        <v>85.33036672349999</v>
      </c>
      <c r="D175" s="5">
        <v>0.06852216538889877</v>
      </c>
      <c r="E175" s="5">
        <v>0.1802788866126455</v>
      </c>
      <c r="F175" s="5">
        <f t="shared" si="5"/>
        <v>-0.11175672122374672</v>
      </c>
    </row>
    <row r="176" spans="1:6" ht="15">
      <c r="A176" s="4">
        <v>31594.291666666668</v>
      </c>
      <c r="B176">
        <v>85.23666666666666</v>
      </c>
      <c r="C176" s="5">
        <f t="shared" si="4"/>
        <v>85.33394684711666</v>
      </c>
      <c r="D176" s="5">
        <v>-0.09728018044999942</v>
      </c>
      <c r="E176" s="5">
        <v>0.05697603342145714</v>
      </c>
      <c r="F176" s="5">
        <f t="shared" si="5"/>
        <v>-0.15425621387145655</v>
      </c>
    </row>
    <row r="177" spans="1:6" ht="15">
      <c r="A177" s="4">
        <v>31625</v>
      </c>
      <c r="B177">
        <v>85.21625</v>
      </c>
      <c r="C177" s="5">
        <f t="shared" si="4"/>
        <v>85.3375762159</v>
      </c>
      <c r="D177" s="5">
        <v>-0.12132621589999815</v>
      </c>
      <c r="E177" s="5">
        <v>-0.07302351766474818</v>
      </c>
      <c r="F177" s="5">
        <f t="shared" si="5"/>
        <v>-0.04830269823524996</v>
      </c>
    </row>
    <row r="178" spans="1:6" ht="15">
      <c r="A178" s="4">
        <v>31656</v>
      </c>
      <c r="B178">
        <v>85.11555555555555</v>
      </c>
      <c r="C178" s="5">
        <f t="shared" si="4"/>
        <v>85.3412400563</v>
      </c>
      <c r="D178" s="5">
        <v>-0.22568450074444968</v>
      </c>
      <c r="E178" s="5">
        <v>-0.16207383503447953</v>
      </c>
      <c r="F178" s="5">
        <f t="shared" si="5"/>
        <v>-0.06361066570997015</v>
      </c>
    </row>
    <row r="179" spans="1:6" ht="15">
      <c r="A179" s="4">
        <v>31686</v>
      </c>
      <c r="B179">
        <v>85.06</v>
      </c>
      <c r="C179" s="5">
        <f t="shared" si="4"/>
        <v>85.3447857083</v>
      </c>
      <c r="D179" s="5">
        <v>-0.2847857082999923</v>
      </c>
      <c r="E179" s="5">
        <v>-0.19706730125248692</v>
      </c>
      <c r="F179" s="5">
        <f t="shared" si="5"/>
        <v>-0.08771840704750536</v>
      </c>
    </row>
    <row r="180" spans="1:6" ht="15">
      <c r="A180" s="4">
        <v>31717</v>
      </c>
      <c r="B180">
        <v>85.08</v>
      </c>
      <c r="C180" s="5">
        <f t="shared" si="4"/>
        <v>85.3484495487</v>
      </c>
      <c r="D180" s="5">
        <v>-0.2684495487000049</v>
      </c>
      <c r="E180" s="5">
        <v>-0.20973424603773608</v>
      </c>
      <c r="F180" s="5">
        <f t="shared" si="5"/>
        <v>-0.05871530266226885</v>
      </c>
    </row>
    <row r="181" spans="1:6" ht="15">
      <c r="A181" s="4">
        <v>31747</v>
      </c>
      <c r="B181">
        <v>84.98333333333333</v>
      </c>
      <c r="C181" s="5">
        <f t="shared" si="4"/>
        <v>85.3519952007</v>
      </c>
      <c r="D181" s="5">
        <v>-0.3686618673666686</v>
      </c>
      <c r="E181" s="5">
        <v>-0.17226311830248753</v>
      </c>
      <c r="F181" s="5">
        <f t="shared" si="5"/>
        <v>-0.1963987490641811</v>
      </c>
    </row>
    <row r="182" spans="1:6" ht="15">
      <c r="A182" s="4">
        <v>31778.291666666668</v>
      </c>
      <c r="B182">
        <v>84.92666666666666</v>
      </c>
      <c r="C182" s="5">
        <f t="shared" si="4"/>
        <v>85.35569351271667</v>
      </c>
      <c r="D182" s="5">
        <v>-0.4290268460500073</v>
      </c>
      <c r="E182" s="5">
        <v>-0.006118142540738821</v>
      </c>
      <c r="F182" s="5">
        <f t="shared" si="5"/>
        <v>-0.42290870350926846</v>
      </c>
    </row>
    <row r="183" spans="1:6" ht="15">
      <c r="A183" s="4">
        <v>31809</v>
      </c>
      <c r="B183">
        <v>85.075</v>
      </c>
      <c r="C183" s="5">
        <f t="shared" si="4"/>
        <v>85.35932288149999</v>
      </c>
      <c r="D183" s="5">
        <v>-0.28432288149998897</v>
      </c>
      <c r="E183" s="5">
        <v>0.12122347840592813</v>
      </c>
      <c r="F183" s="5">
        <f t="shared" si="5"/>
        <v>-0.4055463599059171</v>
      </c>
    </row>
    <row r="184" spans="1:6" ht="15">
      <c r="A184" s="4">
        <v>31837</v>
      </c>
      <c r="B184">
        <v>85.32</v>
      </c>
      <c r="C184" s="5">
        <f t="shared" si="4"/>
        <v>85.3626321567</v>
      </c>
      <c r="D184" s="5">
        <v>-0.04263215670000875</v>
      </c>
      <c r="E184" s="5">
        <v>0.14409045508659019</v>
      </c>
      <c r="F184" s="5">
        <f t="shared" si="5"/>
        <v>-0.18672261178659894</v>
      </c>
    </row>
    <row r="185" spans="1:6" ht="15">
      <c r="A185" s="4">
        <v>31868</v>
      </c>
      <c r="B185">
        <v>85.77666666666666</v>
      </c>
      <c r="C185" s="5">
        <f t="shared" si="4"/>
        <v>85.3662959971</v>
      </c>
      <c r="D185" s="5">
        <v>0.41037066956666024</v>
      </c>
      <c r="E185" s="5">
        <v>0.2034457372084306</v>
      </c>
      <c r="F185" s="5">
        <f t="shared" si="5"/>
        <v>0.20692493235822965</v>
      </c>
    </row>
    <row r="186" spans="1:6" ht="15">
      <c r="A186" s="4">
        <v>31898</v>
      </c>
      <c r="B186">
        <v>85.815</v>
      </c>
      <c r="C186" s="5">
        <f t="shared" si="4"/>
        <v>85.3698416491</v>
      </c>
      <c r="D186" s="5">
        <v>0.44515835090000166</v>
      </c>
      <c r="E186" s="5">
        <v>0.22138345588552152</v>
      </c>
      <c r="F186" s="5">
        <f t="shared" si="5"/>
        <v>0.22377489501448014</v>
      </c>
    </row>
    <row r="187" spans="1:6" ht="15">
      <c r="A187" s="4">
        <v>31929</v>
      </c>
      <c r="B187">
        <v>85.81333333333333</v>
      </c>
      <c r="C187" s="5">
        <f t="shared" si="4"/>
        <v>85.37350548949999</v>
      </c>
      <c r="D187" s="5">
        <v>0.43982784383334206</v>
      </c>
      <c r="E187" s="5">
        <v>0.1802788866126455</v>
      </c>
      <c r="F187" s="5">
        <f t="shared" si="5"/>
        <v>0.2595489572206966</v>
      </c>
    </row>
    <row r="188" spans="1:6" ht="15">
      <c r="A188" s="4">
        <v>31959</v>
      </c>
      <c r="B188">
        <v>85.42444444444445</v>
      </c>
      <c r="C188" s="5">
        <f t="shared" si="4"/>
        <v>85.3770511415</v>
      </c>
      <c r="D188" s="5">
        <v>0.04739330294444244</v>
      </c>
      <c r="E188" s="5">
        <v>0.05697603342145714</v>
      </c>
      <c r="F188" s="5">
        <f t="shared" si="5"/>
        <v>-0.009582730477014703</v>
      </c>
    </row>
    <row r="189" spans="1:6" ht="15">
      <c r="A189" s="4">
        <v>31990</v>
      </c>
      <c r="B189">
        <v>85.25222222222223</v>
      </c>
      <c r="C189" s="5">
        <f t="shared" si="4"/>
        <v>85.3807149819</v>
      </c>
      <c r="D189" s="5">
        <v>-0.12849275967776919</v>
      </c>
      <c r="E189" s="5">
        <v>-0.07302351766474818</v>
      </c>
      <c r="F189" s="5">
        <f t="shared" si="5"/>
        <v>-0.055469242013021</v>
      </c>
    </row>
    <row r="190" spans="1:6" ht="15">
      <c r="A190" s="4">
        <v>32021.291666666668</v>
      </c>
      <c r="B190">
        <v>85.16625</v>
      </c>
      <c r="C190" s="5">
        <f t="shared" si="4"/>
        <v>85.38441329391667</v>
      </c>
      <c r="D190" s="5">
        <v>-0.21816329391666045</v>
      </c>
      <c r="E190" s="5">
        <v>-0.16207383503447953</v>
      </c>
      <c r="F190" s="5">
        <f t="shared" si="5"/>
        <v>-0.05608945888218092</v>
      </c>
    </row>
    <row r="191" spans="1:6" ht="15">
      <c r="A191" s="4">
        <v>32051</v>
      </c>
      <c r="B191">
        <v>85.1511111111111</v>
      </c>
      <c r="C191" s="5">
        <f t="shared" si="4"/>
        <v>85.3879244743</v>
      </c>
      <c r="D191" s="5">
        <v>-0.23681336318888668</v>
      </c>
      <c r="E191" s="5">
        <v>-0.19706730125248692</v>
      </c>
      <c r="F191" s="5">
        <f t="shared" si="5"/>
        <v>-0.03974606193639976</v>
      </c>
    </row>
    <row r="192" spans="1:6" ht="15">
      <c r="A192" s="4">
        <v>32082</v>
      </c>
      <c r="B192">
        <v>85.08333333333334</v>
      </c>
      <c r="C192" s="5">
        <f t="shared" si="4"/>
        <v>85.3915883147</v>
      </c>
      <c r="D192" s="5">
        <v>-0.30825498136665885</v>
      </c>
      <c r="E192" s="5">
        <v>-0.20973424603773608</v>
      </c>
      <c r="F192" s="5">
        <f t="shared" si="5"/>
        <v>-0.09852073532892278</v>
      </c>
    </row>
    <row r="193" spans="1:6" ht="15">
      <c r="A193" s="4">
        <v>32112.291666666668</v>
      </c>
      <c r="B193">
        <v>84.99666666666666</v>
      </c>
      <c r="C193" s="5">
        <f t="shared" si="4"/>
        <v>85.39516843831666</v>
      </c>
      <c r="D193" s="5">
        <v>-0.3985017716500039</v>
      </c>
      <c r="E193" s="5">
        <v>-0.17226311830248753</v>
      </c>
      <c r="F193" s="5">
        <f t="shared" si="5"/>
        <v>-0.22623865334751636</v>
      </c>
    </row>
    <row r="194" spans="1:6" ht="15">
      <c r="A194" s="4">
        <v>32143</v>
      </c>
      <c r="B194">
        <v>84.92875</v>
      </c>
      <c r="C194" s="5">
        <f t="shared" si="4"/>
        <v>85.3987978071</v>
      </c>
      <c r="D194" s="5">
        <v>-0.47004780710000205</v>
      </c>
      <c r="E194" s="5">
        <v>-0.006118142540738821</v>
      </c>
      <c r="F194" s="5">
        <f t="shared" si="5"/>
        <v>-0.4639296645592632</v>
      </c>
    </row>
    <row r="195" spans="1:6" ht="15">
      <c r="A195" s="4">
        <v>32174.291666666668</v>
      </c>
      <c r="B195">
        <v>84.94777777777777</v>
      </c>
      <c r="C195" s="5">
        <f aca="true" t="shared" si="6" ref="C195:C258">0.0001181884*A195+81.5998680659</f>
        <v>85.40249611911666</v>
      </c>
      <c r="D195" s="5">
        <v>-0.45471834133888933</v>
      </c>
      <c r="E195" s="5">
        <v>0.12122347840592813</v>
      </c>
      <c r="F195" s="5">
        <f aca="true" t="shared" si="7" ref="F195:F258">D195-E195</f>
        <v>-0.5759418197448175</v>
      </c>
    </row>
    <row r="196" spans="1:6" ht="15">
      <c r="A196" s="4">
        <v>32203</v>
      </c>
      <c r="B196">
        <v>85.23333333333333</v>
      </c>
      <c r="C196" s="5">
        <f t="shared" si="6"/>
        <v>85.4058891111</v>
      </c>
      <c r="D196" s="5">
        <v>-0.17255577776666087</v>
      </c>
      <c r="E196" s="5">
        <v>0.14409045508659019</v>
      </c>
      <c r="F196" s="5">
        <f t="shared" si="7"/>
        <v>-0.31664623285325105</v>
      </c>
    </row>
    <row r="197" spans="1:6" ht="15">
      <c r="A197" s="4">
        <v>32234</v>
      </c>
      <c r="B197">
        <v>85.485</v>
      </c>
      <c r="C197" s="5">
        <f t="shared" si="6"/>
        <v>85.4095529515</v>
      </c>
      <c r="D197" s="5">
        <v>0.07544704849999562</v>
      </c>
      <c r="E197" s="5">
        <v>0.2034457372084306</v>
      </c>
      <c r="F197" s="5">
        <f t="shared" si="7"/>
        <v>-0.12799868870843498</v>
      </c>
    </row>
    <row r="198" spans="1:6" ht="15">
      <c r="A198" s="4">
        <v>32264</v>
      </c>
      <c r="B198">
        <v>85.4225</v>
      </c>
      <c r="C198" s="5">
        <f t="shared" si="6"/>
        <v>85.4130986035</v>
      </c>
      <c r="D198" s="5">
        <v>0.00940139649999594</v>
      </c>
      <c r="E198" s="5">
        <v>0.22138345588552152</v>
      </c>
      <c r="F198" s="5">
        <f t="shared" si="7"/>
        <v>-0.21198205938552558</v>
      </c>
    </row>
    <row r="199" spans="1:6" ht="15">
      <c r="A199" s="4">
        <v>32295</v>
      </c>
      <c r="B199">
        <v>85.68555555555555</v>
      </c>
      <c r="C199" s="5">
        <f t="shared" si="6"/>
        <v>85.4167624439</v>
      </c>
      <c r="D199" s="5">
        <v>0.26879311165555464</v>
      </c>
      <c r="E199" s="5">
        <v>0.1802788866126455</v>
      </c>
      <c r="F199" s="5">
        <f t="shared" si="7"/>
        <v>0.08851422504290915</v>
      </c>
    </row>
    <row r="200" spans="1:6" ht="15">
      <c r="A200" s="4">
        <v>32325</v>
      </c>
      <c r="B200">
        <v>85.535</v>
      </c>
      <c r="C200" s="5">
        <f t="shared" si="6"/>
        <v>85.4203080959</v>
      </c>
      <c r="D200" s="5">
        <v>0.11469190409999896</v>
      </c>
      <c r="E200" s="5">
        <v>0.05697603342145714</v>
      </c>
      <c r="F200" s="5">
        <f t="shared" si="7"/>
        <v>0.05771587067854182</v>
      </c>
    </row>
    <row r="201" spans="1:6" ht="15">
      <c r="A201" s="4">
        <v>32356.291666666668</v>
      </c>
      <c r="B201">
        <v>85.46</v>
      </c>
      <c r="C201" s="5">
        <f t="shared" si="6"/>
        <v>85.42400640791666</v>
      </c>
      <c r="D201" s="5">
        <v>0.03599359208332942</v>
      </c>
      <c r="E201" s="5">
        <v>-0.07302351766474818</v>
      </c>
      <c r="F201" s="5">
        <f t="shared" si="7"/>
        <v>0.1090171097480776</v>
      </c>
    </row>
    <row r="202" spans="1:6" ht="15">
      <c r="A202" s="4">
        <v>32387.291666666668</v>
      </c>
      <c r="B202">
        <v>85.49444444444445</v>
      </c>
      <c r="C202" s="5">
        <f t="shared" si="6"/>
        <v>85.42767024831666</v>
      </c>
      <c r="D202" s="5">
        <v>0.06677419612779545</v>
      </c>
      <c r="E202" s="5">
        <v>-0.16207383503447953</v>
      </c>
      <c r="F202" s="5">
        <f t="shared" si="7"/>
        <v>0.22884803116227498</v>
      </c>
    </row>
    <row r="203" spans="1:6" ht="15">
      <c r="A203" s="4">
        <v>32417</v>
      </c>
      <c r="B203">
        <v>85.47444444444446</v>
      </c>
      <c r="C203" s="5">
        <f t="shared" si="6"/>
        <v>85.4311814287</v>
      </c>
      <c r="D203" s="5">
        <v>0.04326301574445779</v>
      </c>
      <c r="E203" s="5">
        <v>-0.19706730125248692</v>
      </c>
      <c r="F203" s="5">
        <f t="shared" si="7"/>
        <v>0.2403303169969447</v>
      </c>
    </row>
    <row r="204" spans="1:6" ht="15">
      <c r="A204" s="4">
        <v>32448</v>
      </c>
      <c r="B204">
        <v>85.355</v>
      </c>
      <c r="C204" s="5">
        <f t="shared" si="6"/>
        <v>85.4348452691</v>
      </c>
      <c r="D204" s="5">
        <v>-0.0798452690999909</v>
      </c>
      <c r="E204" s="5">
        <v>-0.20973424603773608</v>
      </c>
      <c r="F204" s="5">
        <f t="shared" si="7"/>
        <v>0.12988897693774518</v>
      </c>
    </row>
    <row r="205" spans="1:6" ht="15">
      <c r="A205" s="4">
        <v>32478.291666666668</v>
      </c>
      <c r="B205">
        <v>85.31666666666666</v>
      </c>
      <c r="C205" s="5">
        <f t="shared" si="6"/>
        <v>85.43842539271667</v>
      </c>
      <c r="D205" s="5">
        <v>-0.12175872605000393</v>
      </c>
      <c r="E205" s="5">
        <v>-0.17226311830248753</v>
      </c>
      <c r="F205" s="5">
        <f t="shared" si="7"/>
        <v>0.0505043922524836</v>
      </c>
    </row>
    <row r="206" spans="1:6" ht="15">
      <c r="A206" s="4">
        <v>32509</v>
      </c>
      <c r="B206">
        <v>85.32222222222222</v>
      </c>
      <c r="C206" s="5">
        <f t="shared" si="6"/>
        <v>85.4420547615</v>
      </c>
      <c r="D206" s="5">
        <v>-0.11983253927778037</v>
      </c>
      <c r="E206" s="5">
        <v>-0.006118142540738821</v>
      </c>
      <c r="F206" s="5">
        <f t="shared" si="7"/>
        <v>-0.11371439673704155</v>
      </c>
    </row>
    <row r="207" spans="1:6" ht="15">
      <c r="A207" s="4">
        <v>32540</v>
      </c>
      <c r="B207">
        <v>85.2325</v>
      </c>
      <c r="C207" s="5">
        <f t="shared" si="6"/>
        <v>85.4457186019</v>
      </c>
      <c r="D207" s="5">
        <v>-0.21321860189999597</v>
      </c>
      <c r="E207" s="5">
        <v>0.12122347840592813</v>
      </c>
      <c r="F207" s="5">
        <f t="shared" si="7"/>
        <v>-0.3344420803059241</v>
      </c>
    </row>
    <row r="208" spans="1:6" ht="15">
      <c r="A208" s="4">
        <v>32568</v>
      </c>
      <c r="B208">
        <v>85.21777777777777</v>
      </c>
      <c r="C208" s="5">
        <f t="shared" si="6"/>
        <v>85.4490278771</v>
      </c>
      <c r="D208" s="5">
        <v>-0.2312500993222244</v>
      </c>
      <c r="E208" s="5">
        <v>0.14409045508659019</v>
      </c>
      <c r="F208" s="5">
        <f t="shared" si="7"/>
        <v>-0.3753405544088146</v>
      </c>
    </row>
    <row r="209" spans="1:6" ht="15">
      <c r="A209" s="4">
        <v>32599</v>
      </c>
      <c r="B209">
        <v>85.25375</v>
      </c>
      <c r="C209" s="5">
        <f t="shared" si="6"/>
        <v>85.4526917175</v>
      </c>
      <c r="D209" s="5">
        <v>-0.19894171750000567</v>
      </c>
      <c r="E209" s="5">
        <v>0.2034457372084306</v>
      </c>
      <c r="F209" s="5">
        <f t="shared" si="7"/>
        <v>-0.4023874547084363</v>
      </c>
    </row>
    <row r="210" spans="1:6" ht="15">
      <c r="A210" s="4">
        <v>32629</v>
      </c>
      <c r="B210">
        <v>85.4011111111111</v>
      </c>
      <c r="C210" s="5">
        <f t="shared" si="6"/>
        <v>85.4562373695</v>
      </c>
      <c r="D210" s="5">
        <v>-0.05512625838889562</v>
      </c>
      <c r="E210" s="5">
        <v>0.22138345588552152</v>
      </c>
      <c r="F210" s="5">
        <f t="shared" si="7"/>
        <v>-0.2765097142744172</v>
      </c>
    </row>
    <row r="211" spans="1:6" ht="15">
      <c r="A211" s="4">
        <v>32660.291666666668</v>
      </c>
      <c r="B211">
        <v>85.64222222222223</v>
      </c>
      <c r="C211" s="5">
        <f t="shared" si="6"/>
        <v>85.45993568151667</v>
      </c>
      <c r="D211" s="5">
        <v>0.1822865407055616</v>
      </c>
      <c r="E211" s="5">
        <v>0.1802788866126455</v>
      </c>
      <c r="F211" s="5">
        <f t="shared" si="7"/>
        <v>0.002007654092916117</v>
      </c>
    </row>
    <row r="212" spans="1:6" ht="15">
      <c r="A212" s="4">
        <v>32690</v>
      </c>
      <c r="B212">
        <v>85.80555555555554</v>
      </c>
      <c r="C212" s="5">
        <f t="shared" si="6"/>
        <v>85.4634468619</v>
      </c>
      <c r="D212" s="5">
        <v>0.34210869365554686</v>
      </c>
      <c r="E212" s="5">
        <v>0.05697603342145714</v>
      </c>
      <c r="F212" s="5">
        <f t="shared" si="7"/>
        <v>0.28513266023408973</v>
      </c>
    </row>
    <row r="213" spans="1:6" ht="15">
      <c r="A213" s="4">
        <v>32721</v>
      </c>
      <c r="B213">
        <v>85.86777777777777</v>
      </c>
      <c r="C213" s="5">
        <f t="shared" si="6"/>
        <v>85.46711070229999</v>
      </c>
      <c r="D213" s="5">
        <v>0.40066707547778435</v>
      </c>
      <c r="E213" s="5">
        <v>-0.07302351766474818</v>
      </c>
      <c r="F213" s="5">
        <f t="shared" si="7"/>
        <v>0.47369059314253253</v>
      </c>
    </row>
    <row r="214" spans="1:6" ht="15">
      <c r="A214" s="4">
        <v>32752</v>
      </c>
      <c r="B214">
        <v>85.96625</v>
      </c>
      <c r="C214" s="5">
        <f t="shared" si="6"/>
        <v>85.4707745427</v>
      </c>
      <c r="D214" s="5">
        <v>0.4954754573000031</v>
      </c>
      <c r="E214" s="5">
        <v>-0.16207383503447953</v>
      </c>
      <c r="F214" s="5">
        <f t="shared" si="7"/>
        <v>0.6575492923344826</v>
      </c>
    </row>
    <row r="215" spans="1:6" ht="15">
      <c r="A215" s="4">
        <v>32782</v>
      </c>
      <c r="B215">
        <v>85.91333333333334</v>
      </c>
      <c r="C215" s="5">
        <f t="shared" si="6"/>
        <v>85.4743201947</v>
      </c>
      <c r="D215" s="5">
        <v>0.43901313863334224</v>
      </c>
      <c r="E215" s="5">
        <v>-0.19706730125248692</v>
      </c>
      <c r="F215" s="5">
        <f t="shared" si="7"/>
        <v>0.6360804398858292</v>
      </c>
    </row>
    <row r="216" spans="1:6" ht="15">
      <c r="A216" s="4">
        <v>32813</v>
      </c>
      <c r="B216">
        <v>85.89444444444445</v>
      </c>
      <c r="C216" s="5">
        <f t="shared" si="6"/>
        <v>85.4779840351</v>
      </c>
      <c r="D216" s="5">
        <v>0.4164604093444524</v>
      </c>
      <c r="E216" s="5">
        <v>-0.20973424603773608</v>
      </c>
      <c r="F216" s="5">
        <f t="shared" si="7"/>
        <v>0.6261946553821884</v>
      </c>
    </row>
    <row r="217" spans="1:6" ht="15">
      <c r="A217" s="4">
        <v>32843</v>
      </c>
      <c r="B217">
        <v>85.8775</v>
      </c>
      <c r="C217" s="5">
        <f t="shared" si="6"/>
        <v>85.4815296871</v>
      </c>
      <c r="D217" s="5">
        <v>0.39597031290000473</v>
      </c>
      <c r="E217" s="5">
        <v>-0.17226311830248753</v>
      </c>
      <c r="F217" s="5">
        <f t="shared" si="7"/>
        <v>0.5682334312024923</v>
      </c>
    </row>
    <row r="218" spans="1:6" ht="15">
      <c r="A218" s="4">
        <v>32874.291666666664</v>
      </c>
      <c r="B218">
        <v>85.80444444444446</v>
      </c>
      <c r="C218" s="5">
        <f t="shared" si="6"/>
        <v>85.48522799911666</v>
      </c>
      <c r="D218" s="5">
        <v>0.3192164453277968</v>
      </c>
      <c r="E218" s="5">
        <v>-0.006118142540738821</v>
      </c>
      <c r="F218" s="5">
        <f t="shared" si="7"/>
        <v>0.32533458786853564</v>
      </c>
    </row>
    <row r="219" spans="1:6" ht="15">
      <c r="A219" s="4">
        <v>32905.291666666664</v>
      </c>
      <c r="B219">
        <v>85.7475</v>
      </c>
      <c r="C219" s="5">
        <f t="shared" si="6"/>
        <v>85.48889183951667</v>
      </c>
      <c r="D219" s="5">
        <v>0.2586081604833339</v>
      </c>
      <c r="E219" s="5">
        <v>0.12122347840592813</v>
      </c>
      <c r="F219" s="5">
        <f t="shared" si="7"/>
        <v>0.13738468207740578</v>
      </c>
    </row>
    <row r="220" spans="1:6" ht="15">
      <c r="A220" s="4">
        <v>32933.291666666664</v>
      </c>
      <c r="B220">
        <v>85.66777777777777</v>
      </c>
      <c r="C220" s="5">
        <f t="shared" si="6"/>
        <v>85.49220111471666</v>
      </c>
      <c r="D220" s="5">
        <v>0.17557666306110775</v>
      </c>
      <c r="E220" s="5">
        <v>0.14409045508659019</v>
      </c>
      <c r="F220" s="5">
        <f t="shared" si="7"/>
        <v>0.031486207974517566</v>
      </c>
    </row>
    <row r="221" spans="1:6" ht="15">
      <c r="A221" s="4">
        <v>32964</v>
      </c>
      <c r="B221">
        <v>85.71555555555555</v>
      </c>
      <c r="C221" s="5">
        <f t="shared" si="6"/>
        <v>85.4958304835</v>
      </c>
      <c r="D221" s="5">
        <v>0.21972507205555303</v>
      </c>
      <c r="E221" s="5">
        <v>0.2034457372084306</v>
      </c>
      <c r="F221" s="5">
        <f t="shared" si="7"/>
        <v>0.016279334847122434</v>
      </c>
    </row>
    <row r="222" spans="1:6" ht="15">
      <c r="A222" s="4">
        <v>32994</v>
      </c>
      <c r="B222">
        <v>85.86</v>
      </c>
      <c r="C222" s="5">
        <f t="shared" si="6"/>
        <v>85.4993761355</v>
      </c>
      <c r="D222" s="5">
        <v>0.36062386449999906</v>
      </c>
      <c r="E222" s="5">
        <v>0.22138345588552152</v>
      </c>
      <c r="F222" s="5">
        <f t="shared" si="7"/>
        <v>0.13924040861447753</v>
      </c>
    </row>
    <row r="223" spans="1:6" ht="15">
      <c r="A223" s="4">
        <v>33025</v>
      </c>
      <c r="B223">
        <v>85.8125</v>
      </c>
      <c r="C223" s="5">
        <f t="shared" si="6"/>
        <v>85.5030399759</v>
      </c>
      <c r="D223" s="5">
        <v>0.30946002410000517</v>
      </c>
      <c r="E223" s="5">
        <v>0.1802788866126455</v>
      </c>
      <c r="F223" s="5">
        <f t="shared" si="7"/>
        <v>0.12918113748735968</v>
      </c>
    </row>
    <row r="224" spans="1:6" ht="15">
      <c r="A224" s="4">
        <v>33055</v>
      </c>
      <c r="B224">
        <v>85.66333333333334</v>
      </c>
      <c r="C224" s="5">
        <f t="shared" si="6"/>
        <v>85.5065856279</v>
      </c>
      <c r="D224" s="5">
        <v>0.1567477054333466</v>
      </c>
      <c r="E224" s="5">
        <v>0.05697603342145714</v>
      </c>
      <c r="F224" s="5">
        <f t="shared" si="7"/>
        <v>0.09977167201188945</v>
      </c>
    </row>
    <row r="225" spans="1:6" ht="15">
      <c r="A225" s="4">
        <v>33086</v>
      </c>
      <c r="B225">
        <v>85.52</v>
      </c>
      <c r="C225" s="5">
        <f t="shared" si="6"/>
        <v>85.5102494683</v>
      </c>
      <c r="D225" s="5">
        <v>0.009750531699992848</v>
      </c>
      <c r="E225" s="5">
        <v>-0.07302351766474818</v>
      </c>
      <c r="F225" s="5">
        <f t="shared" si="7"/>
        <v>0.08277404936474103</v>
      </c>
    </row>
    <row r="226" spans="1:6" ht="15">
      <c r="A226" s="4">
        <v>33117</v>
      </c>
      <c r="B226">
        <v>85.46875</v>
      </c>
      <c r="C226" s="5">
        <f t="shared" si="6"/>
        <v>85.5139133087</v>
      </c>
      <c r="D226" s="5">
        <v>-0.04516330869999763</v>
      </c>
      <c r="E226" s="5">
        <v>-0.16207383503447953</v>
      </c>
      <c r="F226" s="5">
        <f t="shared" si="7"/>
        <v>0.1169105263344819</v>
      </c>
    </row>
    <row r="227" spans="1:6" ht="15">
      <c r="A227" s="4">
        <v>33147.291666666664</v>
      </c>
      <c r="B227">
        <v>85.45333333333333</v>
      </c>
      <c r="C227" s="5">
        <f t="shared" si="6"/>
        <v>85.51749343231667</v>
      </c>
      <c r="D227" s="5">
        <v>-0.06416009898333641</v>
      </c>
      <c r="E227" s="5">
        <v>-0.19706730125248692</v>
      </c>
      <c r="F227" s="5">
        <f t="shared" si="7"/>
        <v>0.1329072022691505</v>
      </c>
    </row>
    <row r="228" spans="1:6" ht="15">
      <c r="A228" s="4">
        <v>33178.291666666664</v>
      </c>
      <c r="B228">
        <v>85.41333333333334</v>
      </c>
      <c r="C228" s="5">
        <f t="shared" si="6"/>
        <v>85.52115727271666</v>
      </c>
      <c r="D228" s="5">
        <v>-0.10782393938332291</v>
      </c>
      <c r="E228" s="5">
        <v>-0.20973424603773608</v>
      </c>
      <c r="F228" s="5">
        <f t="shared" si="7"/>
        <v>0.10191030665441317</v>
      </c>
    </row>
    <row r="229" spans="1:6" ht="15">
      <c r="A229" s="4">
        <v>33208.291666666664</v>
      </c>
      <c r="B229">
        <v>85.57</v>
      </c>
      <c r="C229" s="5">
        <f t="shared" si="6"/>
        <v>85.52470292471666</v>
      </c>
      <c r="D229" s="5">
        <v>0.04529707528332949</v>
      </c>
      <c r="E229" s="5">
        <v>-0.17226311830248753</v>
      </c>
      <c r="F229" s="5">
        <f t="shared" si="7"/>
        <v>0.21756019358581702</v>
      </c>
    </row>
    <row r="230" spans="1:6" ht="15">
      <c r="A230" s="4">
        <v>33239.291666666664</v>
      </c>
      <c r="B230">
        <v>85.79444444444445</v>
      </c>
      <c r="C230" s="5">
        <f t="shared" si="6"/>
        <v>85.52836676511666</v>
      </c>
      <c r="D230" s="5">
        <v>0.26607767932779325</v>
      </c>
      <c r="E230" s="5">
        <v>-0.006118142540738821</v>
      </c>
      <c r="F230" s="5">
        <f t="shared" si="7"/>
        <v>0.2721958218685321</v>
      </c>
    </row>
    <row r="231" spans="1:6" ht="15">
      <c r="A231" s="4">
        <v>33270.291666666664</v>
      </c>
      <c r="B231">
        <v>85.79875</v>
      </c>
      <c r="C231" s="5">
        <f t="shared" si="6"/>
        <v>85.53203060551667</v>
      </c>
      <c r="D231" s="5">
        <v>0.2667193944833315</v>
      </c>
      <c r="E231" s="5">
        <v>0.12122347840592813</v>
      </c>
      <c r="F231" s="5">
        <f t="shared" si="7"/>
        <v>0.14549591607740336</v>
      </c>
    </row>
    <row r="232" spans="1:6" ht="15">
      <c r="A232" s="4">
        <v>33298.291666666664</v>
      </c>
      <c r="B232">
        <v>85.84</v>
      </c>
      <c r="C232" s="5">
        <f t="shared" si="6"/>
        <v>85.53533988071666</v>
      </c>
      <c r="D232" s="5">
        <v>0.3046601192833407</v>
      </c>
      <c r="E232" s="5">
        <v>0.14409045508659019</v>
      </c>
      <c r="F232" s="5">
        <f t="shared" si="7"/>
        <v>0.1605696641967505</v>
      </c>
    </row>
    <row r="233" spans="1:6" ht="15">
      <c r="A233" s="4">
        <v>33329.291666666664</v>
      </c>
      <c r="B233">
        <v>85.94333333333334</v>
      </c>
      <c r="C233" s="5">
        <f t="shared" si="6"/>
        <v>85.53900372111666</v>
      </c>
      <c r="D233" s="5">
        <v>0.40432961221668506</v>
      </c>
      <c r="E233" s="5">
        <v>0.2034457372084306</v>
      </c>
      <c r="F233" s="5">
        <f t="shared" si="7"/>
        <v>0.20088387500825447</v>
      </c>
    </row>
    <row r="234" spans="1:6" ht="15">
      <c r="A234" s="4">
        <v>33359.291666666664</v>
      </c>
      <c r="B234">
        <v>86.09444444444445</v>
      </c>
      <c r="C234" s="5">
        <f t="shared" si="6"/>
        <v>85.54254937311666</v>
      </c>
      <c r="D234" s="5">
        <v>0.5518950713277917</v>
      </c>
      <c r="E234" s="5">
        <v>0.22138345588552152</v>
      </c>
      <c r="F234" s="5">
        <f t="shared" si="7"/>
        <v>0.33051161544227015</v>
      </c>
    </row>
    <row r="235" spans="1:6" ht="15">
      <c r="A235" s="4">
        <v>33390.291666666664</v>
      </c>
      <c r="B235">
        <v>86.01125</v>
      </c>
      <c r="C235" s="5">
        <f t="shared" si="6"/>
        <v>85.54621321351667</v>
      </c>
      <c r="D235" s="5">
        <v>0.46503678648333846</v>
      </c>
      <c r="E235" s="5">
        <v>0.1802788866126455</v>
      </c>
      <c r="F235" s="5">
        <f t="shared" si="7"/>
        <v>0.284757899870693</v>
      </c>
    </row>
    <row r="236" spans="1:6" ht="15">
      <c r="A236" s="4">
        <v>33420</v>
      </c>
      <c r="B236">
        <v>85.89</v>
      </c>
      <c r="C236" s="5">
        <f t="shared" si="6"/>
        <v>85.5497243939</v>
      </c>
      <c r="D236" s="5">
        <v>0.3402756061000076</v>
      </c>
      <c r="E236" s="5">
        <v>0.05697603342145714</v>
      </c>
      <c r="F236" s="5">
        <f t="shared" si="7"/>
        <v>0.2832995726785505</v>
      </c>
    </row>
    <row r="237" spans="1:6" ht="15">
      <c r="A237" s="4">
        <v>33451.291666666664</v>
      </c>
      <c r="B237">
        <v>85.92888888888889</v>
      </c>
      <c r="C237" s="5">
        <f t="shared" si="6"/>
        <v>85.55342270591666</v>
      </c>
      <c r="D237" s="5">
        <v>0.37546618297223233</v>
      </c>
      <c r="E237" s="5">
        <v>-0.07302351766474818</v>
      </c>
      <c r="F237" s="5">
        <f t="shared" si="7"/>
        <v>0.4484897006369805</v>
      </c>
    </row>
    <row r="238" spans="1:6" ht="15">
      <c r="A238" s="4">
        <v>33482.291666666664</v>
      </c>
      <c r="B238">
        <v>85.81</v>
      </c>
      <c r="C238" s="5">
        <f t="shared" si="6"/>
        <v>85.55708654631667</v>
      </c>
      <c r="D238" s="5">
        <v>0.25291345368333396</v>
      </c>
      <c r="E238" s="5">
        <v>-0.16207383503447953</v>
      </c>
      <c r="F238" s="5">
        <f t="shared" si="7"/>
        <v>0.4149872887178135</v>
      </c>
    </row>
    <row r="239" spans="1:6" ht="15">
      <c r="A239" s="4">
        <v>33512.291666666664</v>
      </c>
      <c r="B239">
        <v>85.90555555555555</v>
      </c>
      <c r="C239" s="5">
        <f t="shared" si="6"/>
        <v>85.56063219831667</v>
      </c>
      <c r="D239" s="5">
        <v>0.34492335723888345</v>
      </c>
      <c r="E239" s="5">
        <v>-0.19706730125248692</v>
      </c>
      <c r="F239" s="5">
        <f t="shared" si="7"/>
        <v>0.5419906584913704</v>
      </c>
    </row>
    <row r="240" spans="1:6" ht="15">
      <c r="A240" s="4">
        <v>33543.291666666664</v>
      </c>
      <c r="B240">
        <v>86.10875</v>
      </c>
      <c r="C240" s="5">
        <f t="shared" si="6"/>
        <v>85.56429603871666</v>
      </c>
      <c r="D240" s="5">
        <v>0.5444539612833381</v>
      </c>
      <c r="E240" s="5">
        <v>-0.20973424603773608</v>
      </c>
      <c r="F240" s="5">
        <f t="shared" si="7"/>
        <v>0.7541882073210742</v>
      </c>
    </row>
    <row r="241" spans="1:6" ht="15">
      <c r="A241" s="4">
        <v>33573.291666666664</v>
      </c>
      <c r="B241">
        <v>86.0988888888889</v>
      </c>
      <c r="C241" s="5">
        <f t="shared" si="6"/>
        <v>85.56784169071666</v>
      </c>
      <c r="D241" s="5">
        <v>0.5310471981722316</v>
      </c>
      <c r="E241" s="5">
        <v>-0.17226311830248753</v>
      </c>
      <c r="F241" s="5">
        <f t="shared" si="7"/>
        <v>0.7033103164747191</v>
      </c>
    </row>
    <row r="242" spans="1:6" ht="15">
      <c r="A242" s="4">
        <v>33604.291666666664</v>
      </c>
      <c r="B242">
        <v>86.10888888888888</v>
      </c>
      <c r="C242" s="5">
        <f t="shared" si="6"/>
        <v>85.57150553111666</v>
      </c>
      <c r="D242" s="5">
        <v>0.537383357772228</v>
      </c>
      <c r="E242" s="5">
        <v>-0.006118142540738821</v>
      </c>
      <c r="F242" s="5">
        <f t="shared" si="7"/>
        <v>0.5435015003129668</v>
      </c>
    </row>
    <row r="243" spans="1:6" ht="15">
      <c r="A243" s="4">
        <v>33635.291666666664</v>
      </c>
      <c r="B243">
        <v>86.1275</v>
      </c>
      <c r="C243" s="5">
        <f t="shared" si="6"/>
        <v>85.57516937151667</v>
      </c>
      <c r="D243" s="5">
        <v>0.5523306284833325</v>
      </c>
      <c r="E243" s="5">
        <v>0.12122347840592813</v>
      </c>
      <c r="F243" s="5">
        <f t="shared" si="7"/>
        <v>0.43110715007740436</v>
      </c>
    </row>
    <row r="244" spans="1:6" ht="15">
      <c r="A244" s="4">
        <v>33664.291666666664</v>
      </c>
      <c r="B244">
        <v>86.03555555555555</v>
      </c>
      <c r="C244" s="5">
        <f t="shared" si="6"/>
        <v>85.57859683511667</v>
      </c>
      <c r="D244" s="5">
        <v>0.45695872043887675</v>
      </c>
      <c r="E244" s="5">
        <v>0.14409045508659019</v>
      </c>
      <c r="F244" s="5">
        <f t="shared" si="7"/>
        <v>0.31286826535228657</v>
      </c>
    </row>
    <row r="245" spans="1:6" ht="15">
      <c r="A245" s="4">
        <v>33695</v>
      </c>
      <c r="B245">
        <v>85.92777777777778</v>
      </c>
      <c r="C245" s="5">
        <f t="shared" si="6"/>
        <v>85.58222620389999</v>
      </c>
      <c r="D245" s="5">
        <v>0.3455515738777848</v>
      </c>
      <c r="E245" s="5">
        <v>0.2034457372084306</v>
      </c>
      <c r="F245" s="5">
        <f t="shared" si="7"/>
        <v>0.1421058366693542</v>
      </c>
    </row>
    <row r="246" spans="1:6" ht="15">
      <c r="A246" s="4">
        <v>33725.291666666664</v>
      </c>
      <c r="B246">
        <v>85.89875</v>
      </c>
      <c r="C246" s="5">
        <f t="shared" si="6"/>
        <v>85.58580632751666</v>
      </c>
      <c r="D246" s="5">
        <v>0.31294367248334254</v>
      </c>
      <c r="E246" s="5">
        <v>0.22138345588552152</v>
      </c>
      <c r="F246" s="5">
        <f t="shared" si="7"/>
        <v>0.09156021659782101</v>
      </c>
    </row>
    <row r="247" spans="1:6" ht="15">
      <c r="A247" s="4">
        <v>33756.291666666664</v>
      </c>
      <c r="B247">
        <v>85.9011111111111</v>
      </c>
      <c r="C247" s="5">
        <f t="shared" si="6"/>
        <v>85.58947016791666</v>
      </c>
      <c r="D247" s="5">
        <v>0.3116409431944476</v>
      </c>
      <c r="E247" s="5">
        <v>0.1802788866126455</v>
      </c>
      <c r="F247" s="5">
        <f t="shared" si="7"/>
        <v>0.13136205658180208</v>
      </c>
    </row>
    <row r="248" spans="1:6" ht="15">
      <c r="A248" s="4">
        <v>33786</v>
      </c>
      <c r="B248">
        <v>85.77777777777777</v>
      </c>
      <c r="C248" s="5">
        <f t="shared" si="6"/>
        <v>85.5929813483</v>
      </c>
      <c r="D248" s="5">
        <v>0.18479642947777108</v>
      </c>
      <c r="E248" s="5">
        <v>0.05697603342145714</v>
      </c>
      <c r="F248" s="5">
        <f t="shared" si="7"/>
        <v>0.12782039605631396</v>
      </c>
    </row>
    <row r="249" spans="1:6" ht="15">
      <c r="A249" s="4">
        <v>33817.291666666664</v>
      </c>
      <c r="B249">
        <v>85.53666666666666</v>
      </c>
      <c r="C249" s="5">
        <f t="shared" si="6"/>
        <v>85.59667966031667</v>
      </c>
      <c r="D249" s="5">
        <v>-0.06001299365000534</v>
      </c>
      <c r="E249" s="5">
        <v>-0.07302351766474818</v>
      </c>
      <c r="F249" s="5">
        <f t="shared" si="7"/>
        <v>0.013010524014742841</v>
      </c>
    </row>
    <row r="250" spans="1:6" ht="15">
      <c r="A250" s="4">
        <v>33848.291666666664</v>
      </c>
      <c r="B250">
        <v>85.435</v>
      </c>
      <c r="C250" s="5">
        <f t="shared" si="6"/>
        <v>85.60034350071666</v>
      </c>
      <c r="D250" s="5">
        <v>-0.16534350071665926</v>
      </c>
      <c r="E250" s="5">
        <v>-0.16207383503447953</v>
      </c>
      <c r="F250" s="5">
        <f t="shared" si="7"/>
        <v>-0.0032696656821797343</v>
      </c>
    </row>
    <row r="251" spans="1:6" ht="15">
      <c r="A251" s="4">
        <v>33878.291666666664</v>
      </c>
      <c r="B251">
        <v>85.43777777777777</v>
      </c>
      <c r="C251" s="5">
        <f t="shared" si="6"/>
        <v>85.60388915271666</v>
      </c>
      <c r="D251" s="5">
        <v>-0.16611137493889316</v>
      </c>
      <c r="E251" s="5">
        <v>-0.19706730125248692</v>
      </c>
      <c r="F251" s="5">
        <f t="shared" si="7"/>
        <v>0.030955926313593757</v>
      </c>
    </row>
    <row r="252" spans="1:6" ht="15">
      <c r="A252" s="4">
        <v>33909.291666666664</v>
      </c>
      <c r="B252">
        <v>85.53333333333335</v>
      </c>
      <c r="C252" s="5">
        <f t="shared" si="6"/>
        <v>85.60755299311667</v>
      </c>
      <c r="D252" s="5">
        <v>-0.07421965978332423</v>
      </c>
      <c r="E252" s="5">
        <v>-0.20973424603773608</v>
      </c>
      <c r="F252" s="5">
        <f t="shared" si="7"/>
        <v>0.13551458625441185</v>
      </c>
    </row>
    <row r="253" spans="1:6" ht="15">
      <c r="A253" s="4">
        <v>33939.291666666664</v>
      </c>
      <c r="B253">
        <v>85.56555555555555</v>
      </c>
      <c r="C253" s="5">
        <f t="shared" si="6"/>
        <v>85.61109864511667</v>
      </c>
      <c r="D253" s="5">
        <v>-0.04554308956112152</v>
      </c>
      <c r="E253" s="5">
        <v>-0.17226311830248753</v>
      </c>
      <c r="F253" s="5">
        <f t="shared" si="7"/>
        <v>0.126720028741366</v>
      </c>
    </row>
    <row r="254" spans="1:6" ht="15">
      <c r="A254" s="4">
        <v>33970.291666666664</v>
      </c>
      <c r="B254">
        <v>85.555</v>
      </c>
      <c r="C254" s="5">
        <f t="shared" si="6"/>
        <v>85.61476248551666</v>
      </c>
      <c r="D254" s="5">
        <v>-0.05976248551665719</v>
      </c>
      <c r="E254" s="5">
        <v>-0.006118142540738821</v>
      </c>
      <c r="F254" s="5">
        <f t="shared" si="7"/>
        <v>-0.05364434297591837</v>
      </c>
    </row>
    <row r="255" spans="1:6" ht="15">
      <c r="A255" s="4">
        <v>34001.291666666664</v>
      </c>
      <c r="B255">
        <v>85.485</v>
      </c>
      <c r="C255" s="5">
        <f t="shared" si="6"/>
        <v>85.61842632591666</v>
      </c>
      <c r="D255" s="5">
        <v>-0.13342632591665904</v>
      </c>
      <c r="E255" s="5">
        <v>0.12122347840592813</v>
      </c>
      <c r="F255" s="5">
        <f t="shared" si="7"/>
        <v>-0.25464980432258716</v>
      </c>
    </row>
    <row r="256" spans="1:6" ht="15">
      <c r="A256" s="4">
        <v>34029.291666666664</v>
      </c>
      <c r="B256">
        <v>85.43444444444445</v>
      </c>
      <c r="C256" s="5">
        <f t="shared" si="6"/>
        <v>85.62173560111667</v>
      </c>
      <c r="D256" s="5">
        <v>-0.18729115667221663</v>
      </c>
      <c r="E256" s="5">
        <v>0.14409045508659019</v>
      </c>
      <c r="F256" s="5">
        <f t="shared" si="7"/>
        <v>-0.3313816117588068</v>
      </c>
    </row>
    <row r="257" spans="1:6" ht="15">
      <c r="A257" s="4">
        <v>34060.291666666664</v>
      </c>
      <c r="B257">
        <v>85.61111111111111</v>
      </c>
      <c r="C257" s="5">
        <f t="shared" si="6"/>
        <v>85.62539944151666</v>
      </c>
      <c r="D257" s="5">
        <v>-0.014288330405548777</v>
      </c>
      <c r="E257" s="5">
        <v>0.2034457372084306</v>
      </c>
      <c r="F257" s="5">
        <f t="shared" si="7"/>
        <v>-0.21773406761397937</v>
      </c>
    </row>
    <row r="258" spans="1:6" ht="15">
      <c r="A258" s="4">
        <v>34090.291666666664</v>
      </c>
      <c r="B258">
        <v>85.74333333333334</v>
      </c>
      <c r="C258" s="5">
        <f t="shared" si="6"/>
        <v>85.62894509351666</v>
      </c>
      <c r="D258" s="5">
        <v>0.11438823981667667</v>
      </c>
      <c r="E258" s="5">
        <v>0.22138345588552152</v>
      </c>
      <c r="F258" s="5">
        <f t="shared" si="7"/>
        <v>-0.10699521606884485</v>
      </c>
    </row>
    <row r="259" spans="1:6" ht="15">
      <c r="A259" s="4">
        <v>34121.291666666664</v>
      </c>
      <c r="B259">
        <v>85.51875</v>
      </c>
      <c r="C259" s="5">
        <f aca="true" t="shared" si="8" ref="C259:C322">0.0001181884*A259+81.5998680659</f>
        <v>85.63260893391666</v>
      </c>
      <c r="D259" s="5">
        <v>-0.11385893391666002</v>
      </c>
      <c r="E259" s="5">
        <v>0.1802788866126455</v>
      </c>
      <c r="F259" s="5">
        <f aca="true" t="shared" si="9" ref="F259:F322">D259-E259</f>
        <v>-0.2941378205293055</v>
      </c>
    </row>
    <row r="260" spans="1:6" ht="15">
      <c r="A260" s="4">
        <v>34151.291666666664</v>
      </c>
      <c r="B260">
        <v>85.40666666666667</v>
      </c>
      <c r="C260" s="5">
        <f t="shared" si="8"/>
        <v>85.63615458591667</v>
      </c>
      <c r="D260" s="5">
        <v>-0.22948791925000478</v>
      </c>
      <c r="E260" s="5">
        <v>0.05697603342145714</v>
      </c>
      <c r="F260" s="5">
        <f t="shared" si="9"/>
        <v>-0.2864639526714619</v>
      </c>
    </row>
    <row r="261" spans="1:6" ht="15">
      <c r="A261" s="4">
        <v>34182.291666666664</v>
      </c>
      <c r="B261">
        <v>85.4</v>
      </c>
      <c r="C261" s="5">
        <f t="shared" si="8"/>
        <v>85.63981842631667</v>
      </c>
      <c r="D261" s="5">
        <v>-0.23981842631665984</v>
      </c>
      <c r="E261" s="5">
        <v>-0.07302351766474818</v>
      </c>
      <c r="F261" s="5">
        <f t="shared" si="9"/>
        <v>-0.16679490865191166</v>
      </c>
    </row>
    <row r="262" spans="1:6" ht="15">
      <c r="A262" s="4">
        <v>34213.291666666664</v>
      </c>
      <c r="B262">
        <v>85.46444444444445</v>
      </c>
      <c r="C262" s="5">
        <f t="shared" si="8"/>
        <v>85.64348226671666</v>
      </c>
      <c r="D262" s="5">
        <v>-0.17903782227220688</v>
      </c>
      <c r="E262" s="5">
        <v>-0.16207383503447953</v>
      </c>
      <c r="F262" s="5">
        <f t="shared" si="9"/>
        <v>-0.01696398723772735</v>
      </c>
    </row>
    <row r="263" spans="1:6" ht="15">
      <c r="A263" s="4">
        <v>34243.291666666664</v>
      </c>
      <c r="B263">
        <v>85.435</v>
      </c>
      <c r="C263" s="5">
        <f t="shared" si="8"/>
        <v>85.64702791871666</v>
      </c>
      <c r="D263" s="5">
        <v>-0.21202791871665738</v>
      </c>
      <c r="E263" s="5">
        <v>-0.19706730125248692</v>
      </c>
      <c r="F263" s="5">
        <f t="shared" si="9"/>
        <v>-0.014960617464170461</v>
      </c>
    </row>
    <row r="264" spans="1:6" ht="15">
      <c r="A264" s="4">
        <v>34274.291666666664</v>
      </c>
      <c r="B264">
        <v>85.36555555555555</v>
      </c>
      <c r="C264" s="5">
        <f t="shared" si="8"/>
        <v>85.65069175911667</v>
      </c>
      <c r="D264" s="5">
        <v>-0.2851362035611231</v>
      </c>
      <c r="E264" s="5">
        <v>-0.20973424603773608</v>
      </c>
      <c r="F264" s="5">
        <f t="shared" si="9"/>
        <v>-0.07540195752338705</v>
      </c>
    </row>
    <row r="265" spans="1:6" ht="15">
      <c r="A265" s="4">
        <v>34304.291666666664</v>
      </c>
      <c r="B265">
        <v>85.36444444444446</v>
      </c>
      <c r="C265" s="5">
        <f t="shared" si="8"/>
        <v>85.65423741111667</v>
      </c>
      <c r="D265" s="5">
        <v>-0.2897929666722092</v>
      </c>
      <c r="E265" s="5">
        <v>-0.17226311830248753</v>
      </c>
      <c r="F265" s="5">
        <f t="shared" si="9"/>
        <v>-0.11752984836972169</v>
      </c>
    </row>
    <row r="266" spans="1:6" ht="15">
      <c r="A266" s="4">
        <v>34335.291666666664</v>
      </c>
      <c r="B266">
        <v>85.48666666666666</v>
      </c>
      <c r="C266" s="5">
        <f t="shared" si="8"/>
        <v>85.65790125151666</v>
      </c>
      <c r="D266" s="5">
        <v>-0.17123458484999787</v>
      </c>
      <c r="E266" s="5">
        <v>-0.006118142540738821</v>
      </c>
      <c r="F266" s="5">
        <f t="shared" si="9"/>
        <v>-0.16511644230925906</v>
      </c>
    </row>
    <row r="267" spans="1:6" ht="15">
      <c r="A267" s="4">
        <v>34366</v>
      </c>
      <c r="B267">
        <v>85.66125</v>
      </c>
      <c r="C267" s="5">
        <f t="shared" si="8"/>
        <v>85.6615306203</v>
      </c>
      <c r="D267" s="5">
        <v>-0.0002806203000034202</v>
      </c>
      <c r="E267" s="5">
        <v>0.12122347840592813</v>
      </c>
      <c r="F267" s="5">
        <f t="shared" si="9"/>
        <v>-0.12150409870593155</v>
      </c>
    </row>
    <row r="268" spans="1:6" ht="15">
      <c r="A268" s="4">
        <v>34394.291666666664</v>
      </c>
      <c r="B268">
        <v>85.80666666666666</v>
      </c>
      <c r="C268" s="5">
        <f t="shared" si="8"/>
        <v>85.66487436711667</v>
      </c>
      <c r="D268" s="5">
        <v>0.14179229954999073</v>
      </c>
      <c r="E268" s="5">
        <v>0.14409045508659019</v>
      </c>
      <c r="F268" s="5">
        <f t="shared" si="9"/>
        <v>-0.0022981555365994555</v>
      </c>
    </row>
    <row r="269" spans="1:6" ht="15">
      <c r="A269" s="4">
        <v>34425</v>
      </c>
      <c r="B269">
        <v>85.78875</v>
      </c>
      <c r="C269" s="5">
        <f t="shared" si="8"/>
        <v>85.6685037359</v>
      </c>
      <c r="D269" s="5">
        <v>0.12024626409998973</v>
      </c>
      <c r="E269" s="5">
        <v>0.2034457372084306</v>
      </c>
      <c r="F269" s="5">
        <f t="shared" si="9"/>
        <v>-0.08319947310844086</v>
      </c>
    </row>
    <row r="270" spans="1:6" ht="15">
      <c r="A270" s="4">
        <v>34455</v>
      </c>
      <c r="B270">
        <v>85.70111111111112</v>
      </c>
      <c r="C270" s="5">
        <f t="shared" si="8"/>
        <v>85.6720493879</v>
      </c>
      <c r="D270" s="5">
        <v>0.029061723211114554</v>
      </c>
      <c r="E270" s="5">
        <v>0.22138345588552152</v>
      </c>
      <c r="F270" s="5">
        <f t="shared" si="9"/>
        <v>-0.19232173267440697</v>
      </c>
    </row>
    <row r="271" spans="1:6" ht="15">
      <c r="A271" s="4">
        <v>34486</v>
      </c>
      <c r="B271">
        <v>85.57333333333334</v>
      </c>
      <c r="C271" s="5">
        <f t="shared" si="8"/>
        <v>85.6757132283</v>
      </c>
      <c r="D271" s="5">
        <v>-0.10237989496665989</v>
      </c>
      <c r="E271" s="5">
        <v>0.1802788866126455</v>
      </c>
      <c r="F271" s="5">
        <f t="shared" si="9"/>
        <v>-0.28265878157930535</v>
      </c>
    </row>
    <row r="272" spans="1:6" ht="15">
      <c r="A272" s="4">
        <v>34516</v>
      </c>
      <c r="B272">
        <v>85.49</v>
      </c>
      <c r="C272" s="5">
        <f t="shared" si="8"/>
        <v>85.6792588803</v>
      </c>
      <c r="D272" s="5">
        <v>-0.18925888030000237</v>
      </c>
      <c r="E272" s="5">
        <v>0.05697603342145714</v>
      </c>
      <c r="F272" s="5">
        <f t="shared" si="9"/>
        <v>-0.2462349137214595</v>
      </c>
    </row>
    <row r="273" spans="1:6" ht="15">
      <c r="A273" s="4">
        <v>34547</v>
      </c>
      <c r="B273">
        <v>85.36888888888889</v>
      </c>
      <c r="C273" s="5">
        <f t="shared" si="8"/>
        <v>85.68292272069999</v>
      </c>
      <c r="D273" s="5">
        <v>-0.314033831811102</v>
      </c>
      <c r="E273" s="5">
        <v>-0.07302351766474818</v>
      </c>
      <c r="F273" s="5">
        <f t="shared" si="9"/>
        <v>-0.24101031414635382</v>
      </c>
    </row>
    <row r="274" spans="1:6" ht="15">
      <c r="A274" s="4">
        <v>34578</v>
      </c>
      <c r="B274">
        <v>85.38333333333334</v>
      </c>
      <c r="C274" s="5">
        <f t="shared" si="8"/>
        <v>85.6865865611</v>
      </c>
      <c r="D274" s="5">
        <v>-0.3032532277666604</v>
      </c>
      <c r="E274" s="5">
        <v>-0.16207383503447953</v>
      </c>
      <c r="F274" s="5">
        <f t="shared" si="9"/>
        <v>-0.1411793927321809</v>
      </c>
    </row>
    <row r="275" spans="1:6" ht="15">
      <c r="A275" s="4">
        <v>34608</v>
      </c>
      <c r="B275">
        <v>85.37777777777778</v>
      </c>
      <c r="C275" s="5">
        <f t="shared" si="8"/>
        <v>85.6901322131</v>
      </c>
      <c r="D275" s="5">
        <v>-0.31235443532222007</v>
      </c>
      <c r="E275" s="5">
        <v>-0.19706730125248692</v>
      </c>
      <c r="F275" s="5">
        <f t="shared" si="9"/>
        <v>-0.11528713406973315</v>
      </c>
    </row>
    <row r="276" spans="1:6" ht="15">
      <c r="A276" s="4">
        <v>34639</v>
      </c>
      <c r="B276">
        <v>85.305</v>
      </c>
      <c r="C276" s="5">
        <f t="shared" si="8"/>
        <v>85.6937960535</v>
      </c>
      <c r="D276" s="5">
        <v>-0.3887960534999877</v>
      </c>
      <c r="E276" s="5">
        <v>-0.20973424603773608</v>
      </c>
      <c r="F276" s="5">
        <f t="shared" si="9"/>
        <v>-0.17906180746225162</v>
      </c>
    </row>
    <row r="277" spans="1:6" ht="15">
      <c r="A277" s="4">
        <v>34669</v>
      </c>
      <c r="B277">
        <v>85.18555555555555</v>
      </c>
      <c r="C277" s="5">
        <f t="shared" si="8"/>
        <v>85.6973417055</v>
      </c>
      <c r="D277" s="5">
        <v>-0.5117861499444416</v>
      </c>
      <c r="E277" s="5">
        <v>-0.17226311830248753</v>
      </c>
      <c r="F277" s="5">
        <f t="shared" si="9"/>
        <v>-0.3395230316419541</v>
      </c>
    </row>
    <row r="278" spans="1:6" ht="15">
      <c r="A278" s="4">
        <v>34700</v>
      </c>
      <c r="B278">
        <v>85.11777777777777</v>
      </c>
      <c r="C278" s="5">
        <f t="shared" si="8"/>
        <v>85.7010055459</v>
      </c>
      <c r="D278" s="5">
        <v>-0.583227768122228</v>
      </c>
      <c r="E278" s="5">
        <v>-0.006118142540738821</v>
      </c>
      <c r="F278" s="5">
        <f t="shared" si="9"/>
        <v>-0.5771096255814891</v>
      </c>
    </row>
    <row r="279" spans="1:6" ht="15">
      <c r="A279" s="4">
        <v>34731</v>
      </c>
      <c r="B279">
        <v>85.11</v>
      </c>
      <c r="C279" s="5">
        <f t="shared" si="8"/>
        <v>85.7046693863</v>
      </c>
      <c r="D279" s="5">
        <v>-0.5946693862999979</v>
      </c>
      <c r="E279" s="5">
        <v>0.12122347840592813</v>
      </c>
      <c r="F279" s="5">
        <f t="shared" si="9"/>
        <v>-0.7158928647059261</v>
      </c>
    </row>
    <row r="280" spans="1:6" ht="15">
      <c r="A280" s="4">
        <v>34759</v>
      </c>
      <c r="B280">
        <v>85.18555555555555</v>
      </c>
      <c r="C280" s="5">
        <f t="shared" si="8"/>
        <v>85.7079786615</v>
      </c>
      <c r="D280" s="5">
        <v>-0.5224231059444406</v>
      </c>
      <c r="E280" s="5">
        <v>0.14409045508659019</v>
      </c>
      <c r="F280" s="5">
        <f t="shared" si="9"/>
        <v>-0.6665135610310309</v>
      </c>
    </row>
    <row r="281" spans="1:6" ht="15">
      <c r="A281" s="4">
        <v>34790</v>
      </c>
      <c r="B281">
        <v>85.28125</v>
      </c>
      <c r="C281" s="5">
        <f t="shared" si="8"/>
        <v>85.7116425019</v>
      </c>
      <c r="D281" s="5">
        <v>-0.4303925019000019</v>
      </c>
      <c r="E281" s="5">
        <v>0.2034457372084306</v>
      </c>
      <c r="F281" s="5">
        <f t="shared" si="9"/>
        <v>-0.6338382391084325</v>
      </c>
    </row>
    <row r="282" spans="1:6" ht="15">
      <c r="A282" s="4">
        <v>34820</v>
      </c>
      <c r="B282">
        <v>85.42</v>
      </c>
      <c r="C282" s="5">
        <f t="shared" si="8"/>
        <v>85.7151881539</v>
      </c>
      <c r="D282" s="5">
        <v>-0.29518815389999986</v>
      </c>
      <c r="E282" s="5">
        <v>0.22138345588552152</v>
      </c>
      <c r="F282" s="5">
        <f t="shared" si="9"/>
        <v>-0.5165716097855214</v>
      </c>
    </row>
    <row r="283" spans="1:6" ht="15">
      <c r="A283" s="4">
        <v>34851</v>
      </c>
      <c r="B283">
        <v>85.53444444444445</v>
      </c>
      <c r="C283" s="5">
        <f t="shared" si="8"/>
        <v>85.7188519943</v>
      </c>
      <c r="D283" s="5">
        <v>-0.18440754985554975</v>
      </c>
      <c r="E283" s="5">
        <v>0.1802788866126455</v>
      </c>
      <c r="F283" s="5">
        <f t="shared" si="9"/>
        <v>-0.3646864364681952</v>
      </c>
    </row>
    <row r="284" spans="1:6" ht="15">
      <c r="A284" s="4">
        <v>34881</v>
      </c>
      <c r="B284">
        <v>85.53</v>
      </c>
      <c r="C284" s="5">
        <f t="shared" si="8"/>
        <v>85.7223976463</v>
      </c>
      <c r="D284" s="5">
        <v>-0.19239764629999456</v>
      </c>
      <c r="E284" s="5">
        <v>0.05697603342145714</v>
      </c>
      <c r="F284" s="5">
        <f t="shared" si="9"/>
        <v>-0.2493736797214517</v>
      </c>
    </row>
    <row r="285" spans="1:6" ht="15">
      <c r="A285" s="4">
        <v>34912</v>
      </c>
      <c r="B285">
        <v>85.40222222222222</v>
      </c>
      <c r="C285" s="5">
        <f t="shared" si="8"/>
        <v>85.72606148669999</v>
      </c>
      <c r="D285" s="5">
        <v>-0.323839264477769</v>
      </c>
      <c r="E285" s="5">
        <v>-0.07302351766474818</v>
      </c>
      <c r="F285" s="5">
        <f t="shared" si="9"/>
        <v>-0.2508157468130208</v>
      </c>
    </row>
    <row r="286" spans="1:6" ht="15">
      <c r="A286" s="4">
        <v>34943</v>
      </c>
      <c r="B286">
        <v>85.3425</v>
      </c>
      <c r="C286" s="5">
        <f t="shared" si="8"/>
        <v>85.7297253271</v>
      </c>
      <c r="D286" s="5">
        <v>-0.3872253270999977</v>
      </c>
      <c r="E286" s="5">
        <v>-0.16207383503447953</v>
      </c>
      <c r="F286" s="5">
        <f t="shared" si="9"/>
        <v>-0.22515149206551816</v>
      </c>
    </row>
    <row r="287" spans="1:6" ht="15">
      <c r="A287" s="4">
        <v>34973</v>
      </c>
      <c r="B287">
        <v>85.29</v>
      </c>
      <c r="C287" s="5">
        <f t="shared" si="8"/>
        <v>85.7332709791</v>
      </c>
      <c r="D287" s="5">
        <v>-0.44327097909999225</v>
      </c>
      <c r="E287" s="5">
        <v>-0.19706730125248692</v>
      </c>
      <c r="F287" s="5">
        <f t="shared" si="9"/>
        <v>-0.24620367784750533</v>
      </c>
    </row>
    <row r="288" spans="1:6" ht="15">
      <c r="A288" s="4">
        <v>35004</v>
      </c>
      <c r="B288">
        <v>85.31777777777778</v>
      </c>
      <c r="C288" s="5">
        <f t="shared" si="8"/>
        <v>85.7369348195</v>
      </c>
      <c r="D288" s="5">
        <v>-0.41915704172221524</v>
      </c>
      <c r="E288" s="5">
        <v>-0.20973424603773608</v>
      </c>
      <c r="F288" s="5">
        <f t="shared" si="9"/>
        <v>-0.20942279568447916</v>
      </c>
    </row>
    <row r="289" spans="1:6" ht="15">
      <c r="A289" s="4">
        <v>35034</v>
      </c>
      <c r="B289">
        <v>85.46125</v>
      </c>
      <c r="C289" s="5">
        <f t="shared" si="8"/>
        <v>85.74048047149999</v>
      </c>
      <c r="D289" s="5">
        <v>-0.2792304714999858</v>
      </c>
      <c r="E289" s="5">
        <v>-0.17226311830248753</v>
      </c>
      <c r="F289" s="5">
        <f t="shared" si="9"/>
        <v>-0.10696735319749828</v>
      </c>
    </row>
    <row r="290" spans="1:6" ht="15">
      <c r="A290" s="4">
        <v>35065</v>
      </c>
      <c r="B290">
        <v>85.94</v>
      </c>
      <c r="C290" s="5">
        <f t="shared" si="8"/>
        <v>85.7441443119</v>
      </c>
      <c r="D290" s="5">
        <v>0.19585568809999643</v>
      </c>
      <c r="E290" s="5">
        <v>-0.006118142540738821</v>
      </c>
      <c r="F290" s="5">
        <f t="shared" si="9"/>
        <v>0.20197383064073524</v>
      </c>
    </row>
    <row r="291" spans="1:6" ht="15">
      <c r="A291" s="4">
        <v>35096</v>
      </c>
      <c r="B291">
        <v>85.9225</v>
      </c>
      <c r="C291" s="5">
        <f t="shared" si="8"/>
        <v>85.7478081523</v>
      </c>
      <c r="D291" s="5">
        <v>0.17469184770000368</v>
      </c>
      <c r="E291" s="5">
        <v>0.12122347840592813</v>
      </c>
      <c r="F291" s="5">
        <f t="shared" si="9"/>
        <v>0.05346836929407554</v>
      </c>
    </row>
    <row r="292" spans="1:6" ht="15">
      <c r="A292" s="4">
        <v>35125</v>
      </c>
      <c r="B292">
        <v>85.955</v>
      </c>
      <c r="C292" s="5">
        <f t="shared" si="8"/>
        <v>85.7512356159</v>
      </c>
      <c r="D292" s="5">
        <v>0.20376438409999764</v>
      </c>
      <c r="E292" s="5">
        <v>0.14409045508659019</v>
      </c>
      <c r="F292" s="5">
        <f t="shared" si="9"/>
        <v>0.059673929013407456</v>
      </c>
    </row>
    <row r="293" spans="1:6" ht="15">
      <c r="A293" s="4">
        <v>35156</v>
      </c>
      <c r="B293">
        <v>86.00555555555555</v>
      </c>
      <c r="C293" s="5">
        <f t="shared" si="8"/>
        <v>85.7548994563</v>
      </c>
      <c r="D293" s="5">
        <v>0.25065609925555066</v>
      </c>
      <c r="E293" s="5">
        <v>0.2034457372084306</v>
      </c>
      <c r="F293" s="5">
        <f t="shared" si="9"/>
        <v>0.047210362047120064</v>
      </c>
    </row>
    <row r="294" spans="1:6" ht="15">
      <c r="A294" s="4">
        <v>35186</v>
      </c>
      <c r="B294">
        <v>85.95333333333333</v>
      </c>
      <c r="C294" s="5">
        <f t="shared" si="8"/>
        <v>85.7584451083</v>
      </c>
      <c r="D294" s="5">
        <v>0.19488822503333836</v>
      </c>
      <c r="E294" s="5">
        <v>0.22138345588552152</v>
      </c>
      <c r="F294" s="5">
        <f t="shared" si="9"/>
        <v>-0.026495230852183166</v>
      </c>
    </row>
    <row r="295" spans="1:6" ht="15">
      <c r="A295" s="4">
        <v>35217</v>
      </c>
      <c r="B295">
        <v>85.88</v>
      </c>
      <c r="C295" s="5">
        <f t="shared" si="8"/>
        <v>85.7621089487</v>
      </c>
      <c r="D295" s="5">
        <v>0.117891051299992</v>
      </c>
      <c r="E295" s="5">
        <v>0.1802788866126455</v>
      </c>
      <c r="F295" s="5">
        <f t="shared" si="9"/>
        <v>-0.06238783531265349</v>
      </c>
    </row>
    <row r="296" spans="1:6" ht="15">
      <c r="A296" s="4">
        <v>35247</v>
      </c>
      <c r="B296">
        <v>85.79</v>
      </c>
      <c r="C296" s="5">
        <f t="shared" si="8"/>
        <v>85.7656546007</v>
      </c>
      <c r="D296" s="5">
        <v>0.024345399300003123</v>
      </c>
      <c r="E296" s="5">
        <v>0.05697603342145714</v>
      </c>
      <c r="F296" s="5">
        <f t="shared" si="9"/>
        <v>-0.03263063412145402</v>
      </c>
    </row>
    <row r="297" spans="1:6" ht="15">
      <c r="A297" s="4">
        <v>35278</v>
      </c>
      <c r="B297">
        <v>85.88555555555554</v>
      </c>
      <c r="C297" s="5">
        <f t="shared" si="8"/>
        <v>85.7693184411</v>
      </c>
      <c r="D297" s="5">
        <v>0.11623711445554363</v>
      </c>
      <c r="E297" s="5">
        <v>-0.07302351766474818</v>
      </c>
      <c r="F297" s="5">
        <f t="shared" si="9"/>
        <v>0.18926063212029182</v>
      </c>
    </row>
    <row r="298" spans="1:6" ht="15">
      <c r="A298" s="4">
        <v>35309</v>
      </c>
      <c r="B298">
        <v>86.12444444444445</v>
      </c>
      <c r="C298" s="5">
        <f t="shared" si="8"/>
        <v>85.77298228149999</v>
      </c>
      <c r="D298" s="5">
        <v>0.35146216294445765</v>
      </c>
      <c r="E298" s="5">
        <v>-0.16207383503447953</v>
      </c>
      <c r="F298" s="5">
        <f t="shared" si="9"/>
        <v>0.5135359979789371</v>
      </c>
    </row>
    <row r="299" spans="1:6" ht="15">
      <c r="A299" s="4">
        <v>35339</v>
      </c>
      <c r="B299">
        <v>86.16333333333334</v>
      </c>
      <c r="C299" s="5">
        <f t="shared" si="8"/>
        <v>85.77652793349999</v>
      </c>
      <c r="D299" s="5">
        <v>0.3868053998333494</v>
      </c>
      <c r="E299" s="5">
        <v>-0.19706730125248692</v>
      </c>
      <c r="F299" s="5">
        <f t="shared" si="9"/>
        <v>0.5838727010858363</v>
      </c>
    </row>
    <row r="300" spans="1:6" ht="15">
      <c r="A300" s="4">
        <v>35370</v>
      </c>
      <c r="B300">
        <v>86.075</v>
      </c>
      <c r="C300" s="5">
        <f t="shared" si="8"/>
        <v>85.7801917739</v>
      </c>
      <c r="D300" s="5">
        <v>0.29480822610000246</v>
      </c>
      <c r="E300" s="5">
        <v>-0.20973424603773608</v>
      </c>
      <c r="F300" s="5">
        <f t="shared" si="9"/>
        <v>0.5045424721377385</v>
      </c>
    </row>
    <row r="301" spans="1:6" ht="15">
      <c r="A301" s="4">
        <v>35400</v>
      </c>
      <c r="B301">
        <v>86.07444444444445</v>
      </c>
      <c r="C301" s="5">
        <f t="shared" si="8"/>
        <v>85.7837374259</v>
      </c>
      <c r="D301" s="5">
        <v>0.29070701854445247</v>
      </c>
      <c r="E301" s="5">
        <v>-0.17226311830248753</v>
      </c>
      <c r="F301" s="5">
        <f t="shared" si="9"/>
        <v>0.46297013684694</v>
      </c>
    </row>
    <row r="302" spans="1:6" ht="15">
      <c r="A302" s="4">
        <v>35431</v>
      </c>
      <c r="B302">
        <v>86.11777777777777</v>
      </c>
      <c r="C302" s="5">
        <f t="shared" si="8"/>
        <v>85.7874012663</v>
      </c>
      <c r="D302" s="5">
        <v>0.33037651147778035</v>
      </c>
      <c r="E302" s="5">
        <v>-0.006118142540738821</v>
      </c>
      <c r="F302" s="5">
        <f t="shared" si="9"/>
        <v>0.3364946540185192</v>
      </c>
    </row>
    <row r="303" spans="1:6" ht="15">
      <c r="A303" s="4">
        <v>35462</v>
      </c>
      <c r="B303">
        <v>86.05625</v>
      </c>
      <c r="C303" s="5">
        <f t="shared" si="8"/>
        <v>85.7910651067</v>
      </c>
      <c r="D303" s="5">
        <v>0.2651848933000025</v>
      </c>
      <c r="E303" s="5">
        <v>0.12122347840592813</v>
      </c>
      <c r="F303" s="5">
        <f t="shared" si="9"/>
        <v>0.14396141489407438</v>
      </c>
    </row>
    <row r="304" spans="1:6" ht="15">
      <c r="A304" s="4">
        <v>35490</v>
      </c>
      <c r="B304">
        <v>86.075</v>
      </c>
      <c r="C304" s="5">
        <f t="shared" si="8"/>
        <v>85.7943743819</v>
      </c>
      <c r="D304" s="5">
        <v>0.28062561810000375</v>
      </c>
      <c r="E304" s="5">
        <v>0.14409045508659019</v>
      </c>
      <c r="F304" s="5">
        <f t="shared" si="9"/>
        <v>0.13653516301341356</v>
      </c>
    </row>
    <row r="305" spans="1:6" ht="15">
      <c r="A305" s="4">
        <v>35521</v>
      </c>
      <c r="B305">
        <v>86.03625</v>
      </c>
      <c r="C305" s="5">
        <f t="shared" si="8"/>
        <v>85.7980382223</v>
      </c>
      <c r="D305" s="5">
        <v>0.2382117777000019</v>
      </c>
      <c r="E305" s="5">
        <v>0.2034457372084306</v>
      </c>
      <c r="F305" s="5">
        <f t="shared" si="9"/>
        <v>0.03476604049157131</v>
      </c>
    </row>
    <row r="306" spans="1:6" ht="15">
      <c r="A306" s="4">
        <v>35551</v>
      </c>
      <c r="B306">
        <v>85.94333333333334</v>
      </c>
      <c r="C306" s="5">
        <f t="shared" si="8"/>
        <v>85.8015838743</v>
      </c>
      <c r="D306" s="5">
        <v>0.141749459033349</v>
      </c>
      <c r="E306" s="5">
        <v>0.22138345588552152</v>
      </c>
      <c r="F306" s="5">
        <f t="shared" si="9"/>
        <v>-0.07963399685217251</v>
      </c>
    </row>
    <row r="307" spans="1:6" ht="15">
      <c r="A307" s="4">
        <v>35582</v>
      </c>
      <c r="B307">
        <v>85.88666666666666</v>
      </c>
      <c r="C307" s="5">
        <f t="shared" si="8"/>
        <v>85.8052477147</v>
      </c>
      <c r="D307" s="5">
        <v>0.08141895196665416</v>
      </c>
      <c r="E307" s="5">
        <v>0.1802788866126455</v>
      </c>
      <c r="F307" s="5">
        <f t="shared" si="9"/>
        <v>-0.09885993464599133</v>
      </c>
    </row>
    <row r="308" spans="1:6" ht="15">
      <c r="A308" s="4">
        <v>35612</v>
      </c>
      <c r="B308">
        <v>85.76444444444445</v>
      </c>
      <c r="C308" s="5">
        <f t="shared" si="8"/>
        <v>85.8087933667</v>
      </c>
      <c r="D308" s="5">
        <v>-0.044348922255551315</v>
      </c>
      <c r="E308" s="5">
        <v>0.05697603342145714</v>
      </c>
      <c r="F308" s="5">
        <f t="shared" si="9"/>
        <v>-0.10132495567700846</v>
      </c>
    </row>
    <row r="309" spans="1:6" ht="15">
      <c r="A309" s="4">
        <v>35643</v>
      </c>
      <c r="B309">
        <v>85.6525</v>
      </c>
      <c r="C309" s="5">
        <f t="shared" si="8"/>
        <v>85.8124572071</v>
      </c>
      <c r="D309" s="5">
        <v>-0.15995720709999262</v>
      </c>
      <c r="E309" s="5">
        <v>-0.07302351766474818</v>
      </c>
      <c r="F309" s="5">
        <f t="shared" si="9"/>
        <v>-0.08693368943524443</v>
      </c>
    </row>
    <row r="310" spans="1:6" ht="15">
      <c r="A310" s="4">
        <v>35674.291666666664</v>
      </c>
      <c r="B310">
        <v>85.57444444444445</v>
      </c>
      <c r="C310" s="5">
        <f t="shared" si="8"/>
        <v>85.81615551911666</v>
      </c>
      <c r="D310" s="5">
        <v>-0.2417110746722102</v>
      </c>
      <c r="E310" s="5">
        <v>-0.16207383503447953</v>
      </c>
      <c r="F310" s="5">
        <f t="shared" si="9"/>
        <v>-0.07963723963773067</v>
      </c>
    </row>
    <row r="311" spans="1:6" ht="15">
      <c r="A311" s="4">
        <v>35704</v>
      </c>
      <c r="B311">
        <v>85.43666666666667</v>
      </c>
      <c r="C311" s="5">
        <f t="shared" si="8"/>
        <v>85.8196666995</v>
      </c>
      <c r="D311" s="5">
        <v>-0.38300003283333695</v>
      </c>
      <c r="E311" s="5">
        <v>-0.19706730125248692</v>
      </c>
      <c r="F311" s="5">
        <f t="shared" si="9"/>
        <v>-0.18593273158085002</v>
      </c>
    </row>
    <row r="312" spans="1:6" ht="15">
      <c r="A312" s="4">
        <v>35735</v>
      </c>
      <c r="B312">
        <v>85.32125</v>
      </c>
      <c r="C312" s="5">
        <f t="shared" si="8"/>
        <v>85.8233305399</v>
      </c>
      <c r="D312" s="5">
        <v>-0.5020805398999926</v>
      </c>
      <c r="E312" s="5">
        <v>-0.20973424603773608</v>
      </c>
      <c r="F312" s="5">
        <f t="shared" si="9"/>
        <v>-0.2923462938622565</v>
      </c>
    </row>
    <row r="313" spans="1:6" ht="15">
      <c r="A313" s="4">
        <v>35765.291666666664</v>
      </c>
      <c r="B313">
        <v>85.27888888888889</v>
      </c>
      <c r="C313" s="5">
        <f t="shared" si="8"/>
        <v>85.82691066351666</v>
      </c>
      <c r="D313" s="5">
        <v>-0.5480217746277702</v>
      </c>
      <c r="E313" s="5">
        <v>-0.17226311830248753</v>
      </c>
      <c r="F313" s="5">
        <f t="shared" si="9"/>
        <v>-0.3757586563252827</v>
      </c>
    </row>
    <row r="314" spans="1:6" ht="15">
      <c r="A314" s="4">
        <v>35796</v>
      </c>
      <c r="B314">
        <v>85.52888888888889</v>
      </c>
      <c r="C314" s="5">
        <f t="shared" si="8"/>
        <v>85.8305400323</v>
      </c>
      <c r="D314" s="5">
        <v>-0.30165114341110666</v>
      </c>
      <c r="E314" s="5">
        <v>-0.006118142540738821</v>
      </c>
      <c r="F314" s="5">
        <f t="shared" si="9"/>
        <v>-0.2955330008703678</v>
      </c>
    </row>
    <row r="315" spans="1:6" ht="15">
      <c r="A315" s="4">
        <v>35827</v>
      </c>
      <c r="B315">
        <v>85.6475</v>
      </c>
      <c r="C315" s="5">
        <f t="shared" si="8"/>
        <v>85.8342038727</v>
      </c>
      <c r="D315" s="5">
        <v>-0.18670387270000788</v>
      </c>
      <c r="E315" s="5">
        <v>0.12122347840592813</v>
      </c>
      <c r="F315" s="5">
        <f t="shared" si="9"/>
        <v>-0.307927351105936</v>
      </c>
    </row>
    <row r="316" spans="1:6" ht="15">
      <c r="A316" s="4">
        <v>35855</v>
      </c>
      <c r="B316">
        <v>85.69</v>
      </c>
      <c r="C316" s="5">
        <f t="shared" si="8"/>
        <v>85.8375131479</v>
      </c>
      <c r="D316" s="5">
        <v>-0.1475131478999998</v>
      </c>
      <c r="E316" s="5">
        <v>0.14409045508659019</v>
      </c>
      <c r="F316" s="5">
        <f t="shared" si="9"/>
        <v>-0.29160360298659</v>
      </c>
    </row>
    <row r="317" spans="1:6" ht="15">
      <c r="A317" s="4">
        <v>35886</v>
      </c>
      <c r="B317">
        <v>85.73555555555555</v>
      </c>
      <c r="C317" s="5">
        <f t="shared" si="8"/>
        <v>85.84117698829999</v>
      </c>
      <c r="D317" s="5">
        <v>-0.10562143274444225</v>
      </c>
      <c r="E317" s="5">
        <v>0.2034457372084306</v>
      </c>
      <c r="F317" s="5">
        <f t="shared" si="9"/>
        <v>-0.30906716995287287</v>
      </c>
    </row>
    <row r="318" spans="1:6" ht="15">
      <c r="A318" s="4">
        <v>35916</v>
      </c>
      <c r="B318">
        <v>85.94375</v>
      </c>
      <c r="C318" s="5">
        <f t="shared" si="8"/>
        <v>85.84472264029999</v>
      </c>
      <c r="D318" s="5">
        <v>0.09902735970000265</v>
      </c>
      <c r="E318" s="5">
        <v>0.22138345588552152</v>
      </c>
      <c r="F318" s="5">
        <f t="shared" si="9"/>
        <v>-0.12235609618551888</v>
      </c>
    </row>
    <row r="319" spans="1:6" ht="15">
      <c r="A319" s="4">
        <v>35947</v>
      </c>
      <c r="B319">
        <v>85.95555555555555</v>
      </c>
      <c r="C319" s="5">
        <f t="shared" si="8"/>
        <v>85.8483864807</v>
      </c>
      <c r="D319" s="5">
        <v>0.10716907485554827</v>
      </c>
      <c r="E319" s="5">
        <v>0.1802788866126455</v>
      </c>
      <c r="F319" s="5">
        <f t="shared" si="9"/>
        <v>-0.07310981175709722</v>
      </c>
    </row>
    <row r="320" spans="1:6" ht="15">
      <c r="A320" s="4">
        <v>35977</v>
      </c>
      <c r="B320">
        <v>85.87333333333333</v>
      </c>
      <c r="C320" s="5">
        <f t="shared" si="8"/>
        <v>85.8519321327</v>
      </c>
      <c r="D320" s="5">
        <v>0.021401200633334838</v>
      </c>
      <c r="E320" s="5">
        <v>0.05697603342145714</v>
      </c>
      <c r="F320" s="5">
        <f t="shared" si="9"/>
        <v>-0.035574832788122304</v>
      </c>
    </row>
    <row r="321" spans="1:6" ht="15">
      <c r="A321" s="4">
        <v>36008</v>
      </c>
      <c r="B321">
        <v>85.78777777777778</v>
      </c>
      <c r="C321" s="5">
        <f t="shared" si="8"/>
        <v>85.8555959731</v>
      </c>
      <c r="D321" s="5">
        <v>-0.06781819532221789</v>
      </c>
      <c r="E321" s="5">
        <v>-0.07302351766474818</v>
      </c>
      <c r="F321" s="5">
        <f t="shared" si="9"/>
        <v>0.005205322342530294</v>
      </c>
    </row>
    <row r="322" spans="1:6" ht="15">
      <c r="A322" s="4">
        <v>36039</v>
      </c>
      <c r="B322">
        <v>85.81625</v>
      </c>
      <c r="C322" s="5">
        <f t="shared" si="8"/>
        <v>85.8592598135</v>
      </c>
      <c r="D322" s="5">
        <v>-0.043009813500006544</v>
      </c>
      <c r="E322" s="5">
        <v>-0.16207383503447953</v>
      </c>
      <c r="F322" s="5">
        <f t="shared" si="9"/>
        <v>0.11906402153447299</v>
      </c>
    </row>
    <row r="323" spans="1:6" ht="15">
      <c r="A323" s="4">
        <v>36069</v>
      </c>
      <c r="B323">
        <v>85.8</v>
      </c>
      <c r="C323" s="5">
        <f aca="true" t="shared" si="10" ref="C323:C349">0.0001181884*A323+81.5998680659</f>
        <v>85.8628054655</v>
      </c>
      <c r="D323" s="5">
        <v>-0.06280546550000565</v>
      </c>
      <c r="E323" s="5">
        <v>-0.19706730125248692</v>
      </c>
      <c r="F323" s="5">
        <f aca="true" t="shared" si="11" ref="F323:F349">D323-E323</f>
        <v>0.13426183575248127</v>
      </c>
    </row>
    <row r="324" spans="1:6" ht="15">
      <c r="A324" s="4">
        <v>36100</v>
      </c>
      <c r="B324">
        <v>85.75666666666666</v>
      </c>
      <c r="C324" s="5">
        <f t="shared" si="10"/>
        <v>85.8664693059</v>
      </c>
      <c r="D324" s="5">
        <v>-0.10980263923333666</v>
      </c>
      <c r="E324" s="5">
        <v>-0.20973424603773608</v>
      </c>
      <c r="F324" s="5">
        <f t="shared" si="11"/>
        <v>0.09993160680439941</v>
      </c>
    </row>
    <row r="325" spans="1:6" ht="15">
      <c r="A325" s="4">
        <v>36130</v>
      </c>
      <c r="B325">
        <v>85.80888888888889</v>
      </c>
      <c r="C325" s="5">
        <f t="shared" si="10"/>
        <v>85.8700149579</v>
      </c>
      <c r="D325" s="5">
        <v>-0.06112606901110951</v>
      </c>
      <c r="E325" s="5">
        <v>-0.17226311830248753</v>
      </c>
      <c r="F325" s="5">
        <f t="shared" si="11"/>
        <v>0.11113704929137802</v>
      </c>
    </row>
    <row r="326" spans="1:6" ht="15">
      <c r="A326" s="4">
        <v>36161</v>
      </c>
      <c r="B326">
        <v>85.90875</v>
      </c>
      <c r="C326" s="5">
        <f t="shared" si="10"/>
        <v>85.87367879829999</v>
      </c>
      <c r="D326" s="5">
        <v>0.03507120170000633</v>
      </c>
      <c r="E326" s="5">
        <v>-0.006118142540738821</v>
      </c>
      <c r="F326" s="5">
        <f t="shared" si="11"/>
        <v>0.04118934424074515</v>
      </c>
    </row>
    <row r="327" spans="1:6" ht="15">
      <c r="A327" s="4">
        <v>36192.291666666664</v>
      </c>
      <c r="B327">
        <v>85.95375</v>
      </c>
      <c r="C327" s="5">
        <f t="shared" si="10"/>
        <v>85.87737711031666</v>
      </c>
      <c r="D327" s="5">
        <v>0.07637288968334133</v>
      </c>
      <c r="E327" s="5">
        <v>0.12122347840592813</v>
      </c>
      <c r="F327" s="5">
        <f t="shared" si="11"/>
        <v>-0.04485058872258681</v>
      </c>
    </row>
    <row r="328" spans="1:6" ht="15">
      <c r="A328" s="4">
        <v>36220.291666666664</v>
      </c>
      <c r="B328">
        <v>86.26</v>
      </c>
      <c r="C328" s="5">
        <f t="shared" si="10"/>
        <v>85.88068638551667</v>
      </c>
      <c r="D328" s="5">
        <v>0.3793136144833369</v>
      </c>
      <c r="E328" s="5">
        <v>0.14409045508659019</v>
      </c>
      <c r="F328" s="5">
        <f t="shared" si="11"/>
        <v>0.2352231593967467</v>
      </c>
    </row>
    <row r="329" spans="1:6" ht="15">
      <c r="A329" s="4">
        <v>36251</v>
      </c>
      <c r="B329">
        <v>86.4588888888889</v>
      </c>
      <c r="C329" s="5">
        <f t="shared" si="10"/>
        <v>85.88431575429999</v>
      </c>
      <c r="D329" s="5">
        <v>0.5745731345889027</v>
      </c>
      <c r="E329" s="5">
        <v>0.2034457372084306</v>
      </c>
      <c r="F329" s="5">
        <f t="shared" si="11"/>
        <v>0.37112739738047207</v>
      </c>
    </row>
    <row r="330" spans="1:6" ht="15">
      <c r="A330" s="4">
        <v>36281</v>
      </c>
      <c r="B330">
        <v>86.21444444444445</v>
      </c>
      <c r="C330" s="5">
        <f t="shared" si="10"/>
        <v>85.8878614063</v>
      </c>
      <c r="D330" s="5">
        <v>0.3265830381444488</v>
      </c>
      <c r="E330" s="5">
        <v>0.22138345588552152</v>
      </c>
      <c r="F330" s="5">
        <f t="shared" si="11"/>
        <v>0.10519958225892725</v>
      </c>
    </row>
    <row r="331" spans="1:6" ht="15">
      <c r="A331" s="4">
        <v>36312</v>
      </c>
      <c r="B331">
        <v>86.12</v>
      </c>
      <c r="C331" s="5">
        <f t="shared" si="10"/>
        <v>85.8915252467</v>
      </c>
      <c r="D331" s="5">
        <v>0.22847475330000577</v>
      </c>
      <c r="E331" s="5">
        <v>0.1802788866126455</v>
      </c>
      <c r="F331" s="5">
        <f t="shared" si="11"/>
        <v>0.048195866687360284</v>
      </c>
    </row>
    <row r="332" spans="1:6" ht="15">
      <c r="A332" s="4">
        <v>36342</v>
      </c>
      <c r="B332">
        <v>86.02555555555554</v>
      </c>
      <c r="C332" s="5">
        <f t="shared" si="10"/>
        <v>85.8950708987</v>
      </c>
      <c r="D332" s="5">
        <v>0.13048465685554334</v>
      </c>
      <c r="E332" s="5">
        <v>0.05697603342145714</v>
      </c>
      <c r="F332" s="5">
        <f t="shared" si="11"/>
        <v>0.07350862343408619</v>
      </c>
    </row>
    <row r="333" spans="1:6" ht="15">
      <c r="A333" s="4">
        <v>36373</v>
      </c>
      <c r="B333">
        <v>85.92666666666666</v>
      </c>
      <c r="C333" s="5">
        <f t="shared" si="10"/>
        <v>85.8987347391</v>
      </c>
      <c r="D333" s="5">
        <v>0.0279319275666694</v>
      </c>
      <c r="E333" s="5">
        <v>-0.07302351766474818</v>
      </c>
      <c r="F333" s="5">
        <f t="shared" si="11"/>
        <v>0.10095544523141758</v>
      </c>
    </row>
    <row r="334" spans="1:6" ht="15">
      <c r="A334" s="4">
        <v>36404</v>
      </c>
      <c r="B334">
        <v>85.81555555555555</v>
      </c>
      <c r="C334" s="5">
        <f t="shared" si="10"/>
        <v>85.9023985795</v>
      </c>
      <c r="D334" s="5">
        <v>-0.08684302394445353</v>
      </c>
      <c r="E334" s="5">
        <v>-0.16207383503447953</v>
      </c>
      <c r="F334" s="5">
        <f t="shared" si="11"/>
        <v>0.075230811090026</v>
      </c>
    </row>
    <row r="335" spans="1:6" ht="15">
      <c r="A335" s="4">
        <v>36434</v>
      </c>
      <c r="B335">
        <v>85.75</v>
      </c>
      <c r="C335" s="5">
        <f t="shared" si="10"/>
        <v>85.9059442315</v>
      </c>
      <c r="D335" s="5">
        <v>-0.15594423150000125</v>
      </c>
      <c r="E335" s="5">
        <v>-0.19706730125248692</v>
      </c>
      <c r="F335" s="5">
        <f t="shared" si="11"/>
        <v>0.04112306975248567</v>
      </c>
    </row>
    <row r="336" spans="1:6" ht="15">
      <c r="A336" s="4">
        <v>36465.291666666664</v>
      </c>
      <c r="B336">
        <v>85.85888888888888</v>
      </c>
      <c r="C336" s="5">
        <f t="shared" si="10"/>
        <v>85.90964254351667</v>
      </c>
      <c r="D336" s="5">
        <v>-0.05075365462778336</v>
      </c>
      <c r="E336" s="5">
        <v>-0.20973424603773608</v>
      </c>
      <c r="F336" s="5">
        <f t="shared" si="11"/>
        <v>0.15898059140995272</v>
      </c>
    </row>
    <row r="337" spans="1:6" ht="15">
      <c r="A337" s="4">
        <v>36495</v>
      </c>
      <c r="B337">
        <v>86.29777777777777</v>
      </c>
      <c r="C337" s="5">
        <f t="shared" si="10"/>
        <v>85.9131537239</v>
      </c>
      <c r="D337" s="5">
        <v>0.3846240538777721</v>
      </c>
      <c r="E337" s="5">
        <v>-0.17226311830248753</v>
      </c>
      <c r="F337" s="5">
        <f t="shared" si="11"/>
        <v>0.5568871721802596</v>
      </c>
    </row>
    <row r="338" spans="1:6" ht="15">
      <c r="A338" s="4">
        <v>36526</v>
      </c>
      <c r="B338">
        <v>86.59444444444445</v>
      </c>
      <c r="C338" s="5">
        <f t="shared" si="10"/>
        <v>85.9168175643</v>
      </c>
      <c r="D338" s="5">
        <v>0.6776268801444445</v>
      </c>
      <c r="E338" s="5">
        <v>-0.006118142540738821</v>
      </c>
      <c r="F338" s="5">
        <f t="shared" si="11"/>
        <v>0.6837450226851833</v>
      </c>
    </row>
    <row r="339" spans="1:6" ht="15">
      <c r="A339" s="4">
        <v>36557</v>
      </c>
      <c r="B339">
        <v>86.55375</v>
      </c>
      <c r="C339" s="5">
        <f t="shared" si="10"/>
        <v>85.9204814047</v>
      </c>
      <c r="D339" s="5">
        <v>0.6332685952999952</v>
      </c>
      <c r="E339" s="5">
        <v>0.12122347840592813</v>
      </c>
      <c r="F339" s="5">
        <f t="shared" si="11"/>
        <v>0.5120451168940671</v>
      </c>
    </row>
    <row r="340" spans="1:6" ht="15">
      <c r="A340" s="4">
        <v>36586</v>
      </c>
      <c r="B340">
        <v>86.42555555555555</v>
      </c>
      <c r="C340" s="5">
        <f t="shared" si="10"/>
        <v>85.9239088683</v>
      </c>
      <c r="D340" s="5">
        <v>0.5016466872555441</v>
      </c>
      <c r="E340" s="5">
        <v>0.14409045508659019</v>
      </c>
      <c r="F340" s="5">
        <f t="shared" si="11"/>
        <v>0.3575562321689539</v>
      </c>
    </row>
    <row r="341" spans="1:6" ht="15">
      <c r="A341" s="4">
        <v>36617</v>
      </c>
      <c r="B341">
        <v>86.27625</v>
      </c>
      <c r="C341" s="5">
        <f t="shared" si="10"/>
        <v>85.9275727087</v>
      </c>
      <c r="D341" s="5">
        <v>0.3486772913000067</v>
      </c>
      <c r="E341" s="5">
        <v>0.2034457372084306</v>
      </c>
      <c r="F341" s="5">
        <f t="shared" si="11"/>
        <v>0.1452315540915761</v>
      </c>
    </row>
    <row r="342" spans="1:6" ht="15">
      <c r="A342" s="4">
        <v>36647</v>
      </c>
      <c r="B342">
        <v>86.16222222222223</v>
      </c>
      <c r="C342" s="5">
        <f t="shared" si="10"/>
        <v>85.9311183607</v>
      </c>
      <c r="D342" s="5">
        <v>0.23110386152222873</v>
      </c>
      <c r="E342" s="5">
        <v>0.22138345588552152</v>
      </c>
      <c r="F342" s="5">
        <f t="shared" si="11"/>
        <v>0.009720405636707202</v>
      </c>
    </row>
    <row r="343" spans="1:6" ht="15">
      <c r="A343" s="4">
        <v>36678</v>
      </c>
      <c r="B343">
        <v>85.96888888888888</v>
      </c>
      <c r="C343" s="5">
        <f t="shared" si="10"/>
        <v>85.93478220109999</v>
      </c>
      <c r="D343" s="5">
        <v>0.03410668778889203</v>
      </c>
      <c r="E343" s="5">
        <v>0.1802788866126455</v>
      </c>
      <c r="F343" s="5">
        <f t="shared" si="11"/>
        <v>-0.14617219882375346</v>
      </c>
    </row>
    <row r="344" spans="1:6" ht="15">
      <c r="A344" s="4">
        <v>36708</v>
      </c>
      <c r="B344">
        <v>85.74888888888889</v>
      </c>
      <c r="C344" s="5">
        <f t="shared" si="10"/>
        <v>85.93832785309999</v>
      </c>
      <c r="D344" s="5">
        <v>-0.1894389642111065</v>
      </c>
      <c r="E344" s="5">
        <v>0.05697603342145714</v>
      </c>
      <c r="F344" s="5">
        <f t="shared" si="11"/>
        <v>-0.24641499763256364</v>
      </c>
    </row>
    <row r="345" spans="1:6" ht="15">
      <c r="A345" s="4">
        <v>36739</v>
      </c>
      <c r="B345">
        <v>85.55</v>
      </c>
      <c r="C345" s="5">
        <f t="shared" si="10"/>
        <v>85.9419916935</v>
      </c>
      <c r="D345" s="5">
        <v>-0.3919916935000032</v>
      </c>
      <c r="E345" s="5">
        <v>-0.07302351766474818</v>
      </c>
      <c r="F345" s="5">
        <f t="shared" si="11"/>
        <v>-0.318968175835255</v>
      </c>
    </row>
    <row r="346" spans="1:6" ht="15">
      <c r="A346" s="4">
        <v>36770</v>
      </c>
      <c r="B346">
        <v>85.43375</v>
      </c>
      <c r="C346" s="5">
        <f t="shared" si="10"/>
        <v>85.9456555339</v>
      </c>
      <c r="D346" s="5">
        <v>-0.5119055338999914</v>
      </c>
      <c r="E346" s="5">
        <v>-0.16207383503447953</v>
      </c>
      <c r="F346" s="5">
        <f t="shared" si="11"/>
        <v>-0.34983169886551185</v>
      </c>
    </row>
    <row r="347" spans="1:6" ht="15">
      <c r="A347" s="4">
        <v>36800</v>
      </c>
      <c r="B347">
        <v>85.36111111111111</v>
      </c>
      <c r="C347" s="5">
        <f t="shared" si="10"/>
        <v>85.9492011859</v>
      </c>
      <c r="D347" s="5">
        <v>-0.5880900747888802</v>
      </c>
      <c r="E347" s="5">
        <v>-0.19706730125248692</v>
      </c>
      <c r="F347" s="5">
        <f t="shared" si="11"/>
        <v>-0.39102277353639325</v>
      </c>
    </row>
    <row r="348" spans="1:6" ht="15">
      <c r="A348" s="4">
        <v>36831</v>
      </c>
      <c r="B348">
        <v>85.20444444444445</v>
      </c>
      <c r="C348" s="5">
        <f t="shared" si="10"/>
        <v>85.9528650263</v>
      </c>
      <c r="D348" s="5">
        <v>-0.7484205818555552</v>
      </c>
      <c r="E348" s="5">
        <v>-0.20973424603773608</v>
      </c>
      <c r="F348" s="5">
        <f t="shared" si="11"/>
        <v>-0.5386863358178191</v>
      </c>
    </row>
    <row r="349" spans="1:6" ht="15">
      <c r="A349" s="4">
        <v>36861</v>
      </c>
      <c r="B349">
        <v>85.12875</v>
      </c>
      <c r="C349" s="5">
        <f t="shared" si="10"/>
        <v>85.9564106783</v>
      </c>
      <c r="D349" s="5">
        <v>-0.8276606783000062</v>
      </c>
      <c r="E349" s="5">
        <v>-0.17226311830248753</v>
      </c>
      <c r="F349" s="5">
        <f t="shared" si="11"/>
        <v>-0.6553975599975187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József</dc:creator>
  <cp:keywords/>
  <dc:description/>
  <cp:lastModifiedBy>Vendég</cp:lastModifiedBy>
  <dcterms:created xsi:type="dcterms:W3CDTF">2008-04-29T17:45:49Z</dcterms:created>
  <dcterms:modified xsi:type="dcterms:W3CDTF">2013-05-06T09:17:01Z</dcterms:modified>
  <cp:category/>
  <cp:version/>
  <cp:contentType/>
  <cp:contentStatus/>
</cp:coreProperties>
</file>