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1"/>
  </bookViews>
  <sheets>
    <sheet name="04fb09xx" sheetId="1" r:id="rId1"/>
    <sheet name="xxxx" sheetId="2" r:id="rId2"/>
  </sheets>
  <definedNames/>
  <calcPr fullCalcOnLoad="1"/>
</workbook>
</file>

<file path=xl/sharedStrings.xml><?xml version="1.0" encoding="utf-8"?>
<sst xmlns="http://schemas.openxmlformats.org/spreadsheetml/2006/main" count="302" uniqueCount="68">
  <si>
    <r>
      <t>Old.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(mg/L</t>
    </r>
    <r>
      <rPr>
        <vertAlign val="subscript"/>
        <sz val="10"/>
        <rFont val="Arial"/>
        <family val="2"/>
      </rPr>
      <t>)</t>
    </r>
  </si>
  <si>
    <r>
      <t>BOI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(mg/L</t>
    </r>
    <r>
      <rPr>
        <sz val="10"/>
        <rFont val="Arial"/>
        <family val="2"/>
      </rPr>
      <t>)</t>
    </r>
  </si>
  <si>
    <r>
      <t>KOI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0"/>
      </rPr>
      <t xml:space="preserve"> (mg/L)</t>
    </r>
  </si>
  <si>
    <r>
      <t>KOI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(mg/L)</t>
    </r>
  </si>
  <si>
    <t>TOC (mg/L)</t>
  </si>
  <si>
    <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0"/>
      </rPr>
      <t>-N (mg/L)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</si>
  <si>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-N (mg/L)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</si>
  <si>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-N (mg/L)</t>
    </r>
  </si>
  <si>
    <t>Sz-N (mg/L)</t>
  </si>
  <si>
    <t>Össz-P (mikrog/L)</t>
  </si>
  <si>
    <t>Chl-a (mikrog/L)</t>
  </si>
  <si>
    <t>Össz. alga</t>
  </si>
  <si>
    <t>Alga biom.</t>
  </si>
  <si>
    <t>Coliform/mL</t>
  </si>
  <si>
    <t>Olaj szárm. (mikrog/L)</t>
  </si>
  <si>
    <t>An.deterg. (mikrog/L)</t>
  </si>
  <si>
    <t>pH</t>
  </si>
  <si>
    <t>Fajl.vezkép. (mikroS/cm)</t>
  </si>
  <si>
    <t>Fe (mg/L)</t>
  </si>
  <si>
    <t>Mn (mg/L)</t>
  </si>
  <si>
    <t xml:space="preserve">Vízhőm. (°C) </t>
  </si>
  <si>
    <t>Össz.leb.any. (mg/L)</t>
  </si>
  <si>
    <t>m-Lug (mmol/L)</t>
  </si>
  <si>
    <t xml:space="preserve">p-Lug (mmol/L) </t>
  </si>
  <si>
    <t>CaO (mg/L)</t>
  </si>
  <si>
    <t>Na (mg/L)</t>
  </si>
  <si>
    <t>K (mg/L)</t>
  </si>
  <si>
    <t>Ca (mg/L)</t>
  </si>
  <si>
    <t>Mg (mg/L)</t>
  </si>
  <si>
    <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(mg/L)</t>
    </r>
  </si>
  <si>
    <r>
      <t>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(mg/L)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</si>
  <si>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</si>
  <si>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t>Cl (mg/L)</t>
  </si>
  <si>
    <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-P (mikrog/L)</t>
    </r>
  </si>
  <si>
    <t>Révfülöp</t>
  </si>
  <si>
    <t>év</t>
  </si>
  <si>
    <t>1985 Átlag</t>
  </si>
  <si>
    <t>1986 Átlag</t>
  </si>
  <si>
    <t>1987 Átlag</t>
  </si>
  <si>
    <t>1988 Átlag</t>
  </si>
  <si>
    <t>1989 Átlag</t>
  </si>
  <si>
    <t>1990 Átlag</t>
  </si>
  <si>
    <t>1991 Átlag</t>
  </si>
  <si>
    <t>1992 Átlag</t>
  </si>
  <si>
    <t>1993 Átlag</t>
  </si>
  <si>
    <t>1994 Átlag</t>
  </si>
  <si>
    <t>1995 Átlag</t>
  </si>
  <si>
    <t>1996 Átlag</t>
  </si>
  <si>
    <t>1997 Átlag</t>
  </si>
  <si>
    <t>1998 Átlag</t>
  </si>
  <si>
    <t>1999 Átlag</t>
  </si>
  <si>
    <t>2000 Átlag</t>
  </si>
  <si>
    <t>2001 Átlag</t>
  </si>
  <si>
    <t>2002 Átlag</t>
  </si>
  <si>
    <t>2003 Átlag</t>
  </si>
  <si>
    <t>2004 Átlag</t>
  </si>
  <si>
    <t>Teljes átlag</t>
  </si>
  <si>
    <t>Old. O2 (mg/L)</t>
  </si>
  <si>
    <t>BOI5 (mg/L)</t>
  </si>
  <si>
    <t>KOIps (mg/L)</t>
  </si>
  <si>
    <t>KOIk (mg/L)</t>
  </si>
  <si>
    <t>NH4 -N (mg/L)</t>
  </si>
  <si>
    <t>NO2 -N (mg/L)</t>
  </si>
  <si>
    <t>NO3 -N (mg/L)</t>
  </si>
  <si>
    <t>PO4 -P (mikrog/L)</t>
  </si>
  <si>
    <t>CO3 (mg/L)</t>
  </si>
  <si>
    <t>HCO3 (mg/L)</t>
  </si>
  <si>
    <t>SO4 (mg/L)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</si>
</sst>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\.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85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xxxx!$C$1</c:f>
              <c:strCache>
                <c:ptCount val="1"/>
                <c:pt idx="0">
                  <c:v>Old. O2 (mg/L)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xxxx!$B$2:$B$21</c:f>
              <c:numCache/>
            </c:numRef>
          </c:xVal>
          <c:yVal>
            <c:numRef>
              <c:f>xxxx!$C$2:$C$21</c:f>
              <c:numCache/>
            </c:numRef>
          </c:yVal>
          <c:smooth val="1"/>
        </c:ser>
        <c:axId val="49894334"/>
        <c:axId val="46395823"/>
      </c:scatterChart>
      <c:val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 val="autoZero"/>
        <c:crossBetween val="midCat"/>
        <c:dispUnits/>
      </c:val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527"/>
          <c:w val="0.2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06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xxxx!$X$1</c:f>
              <c:strCache>
                <c:ptCount val="1"/>
                <c:pt idx="0">
                  <c:v>Vízhőm. (°C)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xxxx!$B$2:$B$21</c:f>
              <c:numCache/>
            </c:numRef>
          </c:xVal>
          <c:yVal>
            <c:numRef>
              <c:f>xxxx!$X$2:$X$21</c:f>
              <c:numCache/>
            </c:numRef>
          </c:yVal>
          <c:smooth val="1"/>
        </c:ser>
        <c:axId val="14909224"/>
        <c:axId val="67074153"/>
      </c:scatterChart>
      <c:val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153"/>
        <c:crosses val="autoZero"/>
        <c:crossBetween val="midCat"/>
        <c:dispUnits/>
      </c:valAx>
      <c:valAx>
        <c:axId val="67074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"/>
          <c:y val="0.527"/>
          <c:w val="0.231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21</xdr:row>
      <xdr:rowOff>95250</xdr:rowOff>
    </xdr:from>
    <xdr:to>
      <xdr:col>8</xdr:col>
      <xdr:colOff>447675</xdr:colOff>
      <xdr:row>38</xdr:row>
      <xdr:rowOff>85725</xdr:rowOff>
    </xdr:to>
    <xdr:graphicFrame>
      <xdr:nvGraphicFramePr>
        <xdr:cNvPr id="1" name="Diagram 1"/>
        <xdr:cNvGraphicFramePr/>
      </xdr:nvGraphicFramePr>
      <xdr:xfrm>
        <a:off x="752475" y="3495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21</xdr:row>
      <xdr:rowOff>95250</xdr:rowOff>
    </xdr:from>
    <xdr:to>
      <xdr:col>16</xdr:col>
      <xdr:colOff>457200</xdr:colOff>
      <xdr:row>38</xdr:row>
      <xdr:rowOff>85725</xdr:rowOff>
    </xdr:to>
    <xdr:graphicFrame>
      <xdr:nvGraphicFramePr>
        <xdr:cNvPr id="2" name="Diagram 2"/>
        <xdr:cNvGraphicFramePr/>
      </xdr:nvGraphicFramePr>
      <xdr:xfrm>
        <a:off x="5638800" y="3495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04"/>
  <sheetViews>
    <sheetView zoomScale="75" zoomScaleNormal="75" zoomScalePageLayoutView="0" workbookViewId="0" topLeftCell="A1">
      <selection activeCell="C53" sqref="C53"/>
    </sheetView>
  </sheetViews>
  <sheetFormatPr defaultColWidth="9.140625" defaultRowHeight="12.75" outlineLevelRow="2"/>
  <cols>
    <col min="2" max="2" width="12.7109375" style="1" bestFit="1" customWidth="1"/>
    <col min="3" max="3" width="12.7109375" style="1" customWidth="1"/>
    <col min="4" max="4" width="14.00390625" style="0" bestFit="1" customWidth="1"/>
    <col min="5" max="5" width="11.57421875" style="0" bestFit="1" customWidth="1"/>
    <col min="6" max="6" width="12.57421875" style="0" bestFit="1" customWidth="1"/>
    <col min="7" max="7" width="11.57421875" style="0" bestFit="1" customWidth="1"/>
    <col min="8" max="8" width="17.421875" style="0" customWidth="1"/>
    <col min="9" max="9" width="13.28125" style="0" bestFit="1" customWidth="1"/>
    <col min="10" max="10" width="13.421875" style="0" bestFit="1" customWidth="1"/>
    <col min="11" max="11" width="13.7109375" style="0" bestFit="1" customWidth="1"/>
    <col min="12" max="12" width="11.7109375" style="0" bestFit="1" customWidth="1"/>
    <col min="13" max="13" width="16.7109375" style="0" bestFit="1" customWidth="1"/>
    <col min="14" max="14" width="17.28125" style="0" bestFit="1" customWidth="1"/>
    <col min="15" max="15" width="15.57421875" style="0" bestFit="1" customWidth="1"/>
    <col min="16" max="16" width="10.421875" style="0" bestFit="1" customWidth="1"/>
    <col min="17" max="17" width="11.140625" style="0" bestFit="1" customWidth="1"/>
    <col min="18" max="18" width="12.28125" style="0" bestFit="1" customWidth="1"/>
    <col min="19" max="19" width="21.140625" style="0" bestFit="1" customWidth="1"/>
    <col min="20" max="20" width="20.28125" style="0" bestFit="1" customWidth="1"/>
    <col min="21" max="21" width="3.7109375" style="0" customWidth="1"/>
    <col min="22" max="22" width="23.421875" style="0" bestFit="1" customWidth="1"/>
    <col min="23" max="23" width="9.8515625" style="0" bestFit="1" customWidth="1"/>
    <col min="24" max="24" width="10.421875" style="0" bestFit="1" customWidth="1"/>
    <col min="25" max="25" width="13.140625" style="0" bestFit="1" customWidth="1"/>
    <col min="26" max="26" width="19.57421875" style="0" bestFit="1" customWidth="1"/>
    <col min="27" max="28" width="15.7109375" style="0" bestFit="1" customWidth="1"/>
    <col min="29" max="29" width="11.57421875" style="0" bestFit="1" customWidth="1"/>
    <col min="30" max="30" width="10.00390625" style="0" bestFit="1" customWidth="1"/>
    <col min="31" max="31" width="8.8515625" style="0" customWidth="1"/>
    <col min="32" max="32" width="10.00390625" style="0" bestFit="1" customWidth="1"/>
    <col min="33" max="33" width="10.421875" style="0" bestFit="1" customWidth="1"/>
    <col min="34" max="34" width="11.140625" style="0" bestFit="1" customWidth="1"/>
    <col min="35" max="35" width="12.57421875" style="0" bestFit="1" customWidth="1"/>
    <col min="36" max="36" width="11.140625" style="0" bestFit="1" customWidth="1"/>
    <col min="37" max="37" width="9.421875" style="0" bestFit="1" customWidth="1"/>
  </cols>
  <sheetData>
    <row r="1" spans="3:37" ht="15.75">
      <c r="C1" s="1" t="s">
        <v>35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33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</row>
    <row r="2" spans="1:37" ht="12.75" outlineLevel="2">
      <c r="A2" s="1" t="s">
        <v>34</v>
      </c>
      <c r="B2" s="1">
        <v>31146</v>
      </c>
      <c r="C2" s="4">
        <f>YEAR(B2)</f>
        <v>1985</v>
      </c>
      <c r="D2">
        <v>11</v>
      </c>
      <c r="E2">
        <v>2.8</v>
      </c>
      <c r="F2">
        <v>6.8</v>
      </c>
      <c r="G2">
        <v>26</v>
      </c>
      <c r="I2">
        <v>0.12</v>
      </c>
      <c r="J2">
        <v>0.008</v>
      </c>
      <c r="K2">
        <v>0.36</v>
      </c>
      <c r="L2">
        <v>0.11</v>
      </c>
      <c r="M2">
        <v>80</v>
      </c>
      <c r="N2">
        <v>20</v>
      </c>
      <c r="O2">
        <v>19.9</v>
      </c>
      <c r="P2">
        <v>3.06</v>
      </c>
      <c r="Q2">
        <v>0.3</v>
      </c>
      <c r="R2">
        <v>0.2</v>
      </c>
      <c r="T2">
        <v>20</v>
      </c>
      <c r="U2">
        <v>8.5</v>
      </c>
      <c r="V2">
        <v>580</v>
      </c>
      <c r="X2">
        <v>0.04</v>
      </c>
      <c r="Y2">
        <v>13.8</v>
      </c>
      <c r="Z2">
        <v>30</v>
      </c>
      <c r="AA2">
        <v>4.3</v>
      </c>
      <c r="AB2">
        <v>0.3</v>
      </c>
      <c r="AC2">
        <v>168</v>
      </c>
      <c r="AD2">
        <v>24</v>
      </c>
      <c r="AE2">
        <v>7.5</v>
      </c>
      <c r="AF2">
        <v>44.1</v>
      </c>
      <c r="AG2">
        <v>46.2</v>
      </c>
      <c r="AH2">
        <v>18</v>
      </c>
      <c r="AI2">
        <v>225.8</v>
      </c>
      <c r="AJ2">
        <v>108.1</v>
      </c>
      <c r="AK2">
        <v>24.1</v>
      </c>
    </row>
    <row r="3" spans="1:37" ht="12.75" outlineLevel="2">
      <c r="A3" s="1" t="s">
        <v>34</v>
      </c>
      <c r="B3" s="3">
        <v>31187</v>
      </c>
      <c r="C3" s="4">
        <f>YEAR(B3)</f>
        <v>1985</v>
      </c>
      <c r="D3">
        <v>10.1</v>
      </c>
      <c r="E3">
        <v>3.8</v>
      </c>
      <c r="F3">
        <v>6.6</v>
      </c>
      <c r="G3">
        <v>24</v>
      </c>
      <c r="J3">
        <v>0.002</v>
      </c>
      <c r="K3">
        <v>0.03</v>
      </c>
      <c r="L3">
        <v>0.64</v>
      </c>
      <c r="O3">
        <v>9.1</v>
      </c>
      <c r="P3">
        <v>1.734</v>
      </c>
      <c r="Q3">
        <v>0.5</v>
      </c>
      <c r="T3">
        <v>15</v>
      </c>
      <c r="U3">
        <v>8.5</v>
      </c>
      <c r="V3">
        <v>575</v>
      </c>
      <c r="Y3">
        <v>20</v>
      </c>
      <c r="Z3">
        <v>2</v>
      </c>
      <c r="AA3">
        <v>3.9</v>
      </c>
      <c r="AB3">
        <v>0.16</v>
      </c>
      <c r="AC3">
        <v>149.7</v>
      </c>
      <c r="AD3">
        <v>26</v>
      </c>
      <c r="AE3">
        <v>6.5</v>
      </c>
      <c r="AF3">
        <v>39.1</v>
      </c>
      <c r="AG3">
        <v>41.3</v>
      </c>
      <c r="AH3">
        <v>9.6</v>
      </c>
      <c r="AI3">
        <v>218.5</v>
      </c>
      <c r="AJ3">
        <v>110.5</v>
      </c>
      <c r="AK3">
        <v>24.1</v>
      </c>
    </row>
    <row r="4" spans="1:37" ht="12.75" outlineLevel="2">
      <c r="A4" s="1" t="s">
        <v>34</v>
      </c>
      <c r="B4" s="3">
        <v>31192</v>
      </c>
      <c r="C4" s="4">
        <f>YEAR(B4)</f>
        <v>1985</v>
      </c>
      <c r="D4">
        <v>9.5</v>
      </c>
      <c r="E4">
        <v>2.8</v>
      </c>
      <c r="F4">
        <v>11</v>
      </c>
      <c r="G4">
        <v>42</v>
      </c>
      <c r="J4">
        <v>0.002</v>
      </c>
      <c r="K4">
        <v>0.03</v>
      </c>
      <c r="L4">
        <v>2.96</v>
      </c>
      <c r="M4">
        <v>80</v>
      </c>
      <c r="N4">
        <v>23</v>
      </c>
      <c r="T4">
        <v>50</v>
      </c>
      <c r="U4">
        <v>8.6</v>
      </c>
      <c r="V4">
        <v>525</v>
      </c>
      <c r="X4">
        <v>0.06</v>
      </c>
      <c r="Y4">
        <v>18</v>
      </c>
      <c r="Z4">
        <v>50</v>
      </c>
      <c r="AA4">
        <v>3.7</v>
      </c>
      <c r="AB4">
        <v>0.4</v>
      </c>
      <c r="AC4">
        <v>154</v>
      </c>
      <c r="AD4">
        <v>26</v>
      </c>
      <c r="AE4">
        <v>5</v>
      </c>
      <c r="AF4">
        <v>30.1</v>
      </c>
      <c r="AG4">
        <v>48.6</v>
      </c>
      <c r="AH4">
        <v>24</v>
      </c>
      <c r="AI4">
        <v>177</v>
      </c>
      <c r="AJ4">
        <v>105.7</v>
      </c>
      <c r="AK4">
        <v>29.1</v>
      </c>
    </row>
    <row r="5" spans="1:37" ht="12.75" outlineLevel="2">
      <c r="A5" s="1" t="s">
        <v>34</v>
      </c>
      <c r="B5" s="3">
        <v>31201</v>
      </c>
      <c r="C5" s="4">
        <f>YEAR(B5)</f>
        <v>1985</v>
      </c>
      <c r="D5">
        <v>9.3</v>
      </c>
      <c r="E5">
        <v>2.3</v>
      </c>
      <c r="F5">
        <v>7</v>
      </c>
      <c r="G5">
        <v>28</v>
      </c>
      <c r="J5">
        <v>0.003</v>
      </c>
      <c r="K5">
        <v>0.05</v>
      </c>
      <c r="L5">
        <v>0.39</v>
      </c>
      <c r="M5">
        <v>30</v>
      </c>
      <c r="N5">
        <v>7</v>
      </c>
      <c r="O5">
        <v>8.1</v>
      </c>
      <c r="P5">
        <v>1.636</v>
      </c>
      <c r="Q5">
        <v>0.8</v>
      </c>
      <c r="U5">
        <v>8.5</v>
      </c>
      <c r="V5">
        <v>580</v>
      </c>
      <c r="Y5">
        <v>20</v>
      </c>
      <c r="Z5">
        <v>24</v>
      </c>
      <c r="AA5">
        <v>4.2</v>
      </c>
      <c r="AB5">
        <v>0.24</v>
      </c>
      <c r="AC5">
        <v>162.4</v>
      </c>
      <c r="AD5">
        <v>28</v>
      </c>
      <c r="AE5">
        <v>7.5</v>
      </c>
      <c r="AF5">
        <v>42.1</v>
      </c>
      <c r="AG5">
        <v>45</v>
      </c>
      <c r="AH5">
        <v>14.4</v>
      </c>
      <c r="AI5">
        <v>227</v>
      </c>
      <c r="AJ5">
        <v>108.1</v>
      </c>
      <c r="AK5">
        <v>25.5</v>
      </c>
    </row>
    <row r="6" spans="1:37" ht="12.75" outlineLevel="2">
      <c r="A6" s="1" t="s">
        <v>34</v>
      </c>
      <c r="B6" s="3">
        <v>31229</v>
      </c>
      <c r="C6" s="4">
        <f>YEAR(B6)</f>
        <v>1985</v>
      </c>
      <c r="D6">
        <v>9.8</v>
      </c>
      <c r="E6">
        <v>2.4</v>
      </c>
      <c r="F6">
        <v>5.9</v>
      </c>
      <c r="G6">
        <v>24</v>
      </c>
      <c r="J6">
        <v>0.004</v>
      </c>
      <c r="K6">
        <v>0.05</v>
      </c>
      <c r="L6">
        <v>0.57</v>
      </c>
      <c r="M6">
        <v>20</v>
      </c>
      <c r="N6">
        <v>3</v>
      </c>
      <c r="O6">
        <v>1.4</v>
      </c>
      <c r="P6">
        <v>1.227</v>
      </c>
      <c r="Q6">
        <v>0.4</v>
      </c>
      <c r="U6">
        <v>8.5</v>
      </c>
      <c r="V6">
        <v>570</v>
      </c>
      <c r="Y6">
        <v>21.8</v>
      </c>
      <c r="Z6">
        <v>8</v>
      </c>
      <c r="AA6">
        <v>4</v>
      </c>
      <c r="AB6">
        <v>0.24</v>
      </c>
      <c r="AC6">
        <v>158.2</v>
      </c>
      <c r="AD6">
        <v>28</v>
      </c>
      <c r="AE6">
        <v>6.5</v>
      </c>
      <c r="AF6">
        <v>37.1</v>
      </c>
      <c r="AG6">
        <v>46.2</v>
      </c>
      <c r="AH6">
        <v>14.4</v>
      </c>
      <c r="AI6">
        <v>214.8</v>
      </c>
      <c r="AJ6">
        <v>112.9</v>
      </c>
      <c r="AK6">
        <v>26.2</v>
      </c>
    </row>
    <row r="7" spans="1:37" ht="12.75" outlineLevel="2">
      <c r="A7" s="1" t="s">
        <v>34</v>
      </c>
      <c r="B7" s="3">
        <v>31257</v>
      </c>
      <c r="C7" s="4">
        <f>YEAR(B7)</f>
        <v>1985</v>
      </c>
      <c r="D7">
        <v>8.3</v>
      </c>
      <c r="E7">
        <v>2.1</v>
      </c>
      <c r="F7">
        <v>5.8</v>
      </c>
      <c r="G7">
        <v>24</v>
      </c>
      <c r="I7">
        <v>0.04</v>
      </c>
      <c r="J7">
        <v>0.001</v>
      </c>
      <c r="K7">
        <v>0.02</v>
      </c>
      <c r="L7">
        <v>0.64</v>
      </c>
      <c r="M7">
        <v>30</v>
      </c>
      <c r="N7">
        <v>7</v>
      </c>
      <c r="O7">
        <v>3.8</v>
      </c>
      <c r="P7">
        <v>0.829</v>
      </c>
      <c r="Q7">
        <v>0.8</v>
      </c>
      <c r="T7">
        <v>30</v>
      </c>
      <c r="U7">
        <v>8.4</v>
      </c>
      <c r="V7">
        <v>560</v>
      </c>
      <c r="Y7">
        <v>26.2</v>
      </c>
      <c r="Z7">
        <v>8</v>
      </c>
      <c r="AA7">
        <v>3.9</v>
      </c>
      <c r="AB7">
        <v>0.12</v>
      </c>
      <c r="AC7">
        <v>154</v>
      </c>
      <c r="AD7">
        <v>28</v>
      </c>
      <c r="AE7">
        <v>6.5</v>
      </c>
      <c r="AF7">
        <v>34.1</v>
      </c>
      <c r="AG7">
        <v>46.2</v>
      </c>
      <c r="AH7">
        <v>7.2</v>
      </c>
      <c r="AI7">
        <v>223.3</v>
      </c>
      <c r="AJ7">
        <v>110.5</v>
      </c>
      <c r="AK7">
        <v>26.2</v>
      </c>
    </row>
    <row r="8" spans="1:37" ht="12.75" outlineLevel="2">
      <c r="A8" s="1" t="s">
        <v>34</v>
      </c>
      <c r="B8" s="3">
        <v>31285</v>
      </c>
      <c r="C8" s="4">
        <f>YEAR(B8)</f>
        <v>1985</v>
      </c>
      <c r="D8">
        <v>11.1</v>
      </c>
      <c r="E8">
        <v>3.7</v>
      </c>
      <c r="F8">
        <v>7.5</v>
      </c>
      <c r="G8">
        <v>24</v>
      </c>
      <c r="J8">
        <v>0.002</v>
      </c>
      <c r="L8">
        <v>1.4</v>
      </c>
      <c r="M8">
        <v>30</v>
      </c>
      <c r="N8">
        <v>7</v>
      </c>
      <c r="O8">
        <v>11.2</v>
      </c>
      <c r="P8">
        <v>7.368</v>
      </c>
      <c r="Q8">
        <v>2.6</v>
      </c>
      <c r="T8">
        <v>15</v>
      </c>
      <c r="U8">
        <v>8.5</v>
      </c>
      <c r="V8">
        <v>565</v>
      </c>
      <c r="Y8">
        <v>24</v>
      </c>
      <c r="Z8">
        <v>5</v>
      </c>
      <c r="AA8">
        <v>3.9</v>
      </c>
      <c r="AB8">
        <v>0.24</v>
      </c>
      <c r="AC8">
        <v>162.3</v>
      </c>
      <c r="AD8">
        <v>26</v>
      </c>
      <c r="AE8">
        <v>6</v>
      </c>
      <c r="AF8">
        <v>36.1</v>
      </c>
      <c r="AG8">
        <v>48.6</v>
      </c>
      <c r="AH8">
        <v>14.4</v>
      </c>
      <c r="AI8">
        <v>208.7</v>
      </c>
      <c r="AJ8">
        <v>105.7</v>
      </c>
      <c r="AK8">
        <v>26.9</v>
      </c>
    </row>
    <row r="9" spans="1:37" ht="12.75" outlineLevel="2">
      <c r="A9" s="1" t="s">
        <v>34</v>
      </c>
      <c r="B9" s="3">
        <v>31299</v>
      </c>
      <c r="C9" s="4">
        <f>YEAR(B9)</f>
        <v>1985</v>
      </c>
      <c r="D9">
        <v>9.5</v>
      </c>
      <c r="E9">
        <v>2.3</v>
      </c>
      <c r="F9">
        <v>6.6</v>
      </c>
      <c r="G9">
        <v>24</v>
      </c>
      <c r="J9">
        <v>0.004</v>
      </c>
      <c r="K9">
        <v>0.06</v>
      </c>
      <c r="L9">
        <v>0.76</v>
      </c>
      <c r="M9">
        <v>30</v>
      </c>
      <c r="N9">
        <v>7</v>
      </c>
      <c r="O9">
        <v>14.8</v>
      </c>
      <c r="P9">
        <v>7.768</v>
      </c>
      <c r="Q9">
        <v>2.4</v>
      </c>
      <c r="T9">
        <v>15</v>
      </c>
      <c r="U9">
        <v>8.4</v>
      </c>
      <c r="V9">
        <v>560</v>
      </c>
      <c r="Y9">
        <v>17</v>
      </c>
      <c r="Z9">
        <v>6</v>
      </c>
      <c r="AA9">
        <v>3.8</v>
      </c>
      <c r="AB9">
        <v>0.2</v>
      </c>
      <c r="AC9">
        <v>156.8</v>
      </c>
      <c r="AD9">
        <v>28</v>
      </c>
      <c r="AE9">
        <v>7</v>
      </c>
      <c r="AF9">
        <v>34.1</v>
      </c>
      <c r="AG9">
        <v>47.4</v>
      </c>
      <c r="AH9">
        <v>12</v>
      </c>
      <c r="AI9">
        <v>207.5</v>
      </c>
      <c r="AJ9">
        <v>105.7</v>
      </c>
      <c r="AK9">
        <v>27.7</v>
      </c>
    </row>
    <row r="10" spans="1:37" ht="12.75" outlineLevel="2">
      <c r="A10" s="1" t="s">
        <v>34</v>
      </c>
      <c r="B10" s="3">
        <v>31313</v>
      </c>
      <c r="C10" s="4">
        <f>YEAR(B10)</f>
        <v>1985</v>
      </c>
      <c r="D10">
        <v>10.4</v>
      </c>
      <c r="E10">
        <v>5</v>
      </c>
      <c r="F10">
        <v>7.3</v>
      </c>
      <c r="G10">
        <v>26</v>
      </c>
      <c r="J10">
        <v>0.002</v>
      </c>
      <c r="K10">
        <v>0.05</v>
      </c>
      <c r="L10">
        <v>1.02</v>
      </c>
      <c r="M10">
        <v>10</v>
      </c>
      <c r="N10">
        <v>3</v>
      </c>
      <c r="O10">
        <v>9.8</v>
      </c>
      <c r="P10">
        <v>9.399</v>
      </c>
      <c r="Q10">
        <v>2.8</v>
      </c>
      <c r="T10">
        <v>20</v>
      </c>
      <c r="U10">
        <v>8.5</v>
      </c>
      <c r="V10">
        <v>555</v>
      </c>
      <c r="Y10">
        <v>20.8</v>
      </c>
      <c r="Z10">
        <v>8</v>
      </c>
      <c r="AA10">
        <v>3.9</v>
      </c>
      <c r="AB10">
        <v>0.24</v>
      </c>
      <c r="AC10">
        <v>160.9</v>
      </c>
      <c r="AD10">
        <v>30</v>
      </c>
      <c r="AE10">
        <v>7.5</v>
      </c>
      <c r="AF10">
        <v>35.1</v>
      </c>
      <c r="AG10">
        <v>48.6</v>
      </c>
      <c r="AH10">
        <v>14.4</v>
      </c>
      <c r="AI10">
        <v>208.7</v>
      </c>
      <c r="AJ10">
        <v>117.7</v>
      </c>
      <c r="AK10">
        <v>27.7</v>
      </c>
    </row>
    <row r="11" spans="1:37" ht="12.75" outlineLevel="2">
      <c r="A11" s="1" t="s">
        <v>34</v>
      </c>
      <c r="B11" s="3">
        <v>31361</v>
      </c>
      <c r="C11" s="4">
        <f>YEAR(B11)</f>
        <v>1985</v>
      </c>
      <c r="D11">
        <v>11.7</v>
      </c>
      <c r="E11">
        <v>4.4</v>
      </c>
      <c r="F11">
        <v>5.7</v>
      </c>
      <c r="G11">
        <v>19</v>
      </c>
      <c r="J11">
        <v>0.002</v>
      </c>
      <c r="K11">
        <v>0.09</v>
      </c>
      <c r="M11">
        <v>30</v>
      </c>
      <c r="N11">
        <v>7</v>
      </c>
      <c r="O11">
        <v>5.8</v>
      </c>
      <c r="P11">
        <v>0.919</v>
      </c>
      <c r="Q11">
        <v>0.1</v>
      </c>
      <c r="U11">
        <v>8.3</v>
      </c>
      <c r="V11">
        <v>570</v>
      </c>
      <c r="Y11">
        <v>7.8</v>
      </c>
      <c r="Z11">
        <v>12</v>
      </c>
      <c r="AA11">
        <v>3.9</v>
      </c>
      <c r="AB11">
        <v>0.1</v>
      </c>
      <c r="AC11">
        <v>165.3</v>
      </c>
      <c r="AD11">
        <v>26</v>
      </c>
      <c r="AE11">
        <v>7</v>
      </c>
      <c r="AF11">
        <v>34.1</v>
      </c>
      <c r="AG11">
        <v>51.1</v>
      </c>
      <c r="AH11">
        <v>6</v>
      </c>
      <c r="AI11">
        <v>225.8</v>
      </c>
      <c r="AJ11">
        <v>103.3</v>
      </c>
      <c r="AK11">
        <v>25.5</v>
      </c>
    </row>
    <row r="12" spans="1:37" ht="12.75" outlineLevel="2">
      <c r="A12" s="1" t="s">
        <v>34</v>
      </c>
      <c r="B12" s="3">
        <v>31369</v>
      </c>
      <c r="C12" s="4">
        <f>YEAR(B12)</f>
        <v>1985</v>
      </c>
      <c r="D12">
        <v>11.9</v>
      </c>
      <c r="E12">
        <v>1</v>
      </c>
      <c r="F12">
        <v>6.3</v>
      </c>
      <c r="G12">
        <v>24</v>
      </c>
      <c r="K12">
        <v>0.08</v>
      </c>
      <c r="M12">
        <v>30</v>
      </c>
      <c r="N12">
        <v>3</v>
      </c>
      <c r="O12">
        <v>6.1</v>
      </c>
      <c r="P12">
        <v>1.326</v>
      </c>
      <c r="Q12">
        <v>0.3</v>
      </c>
      <c r="U12">
        <v>8.3</v>
      </c>
      <c r="V12">
        <v>570</v>
      </c>
      <c r="Y12">
        <v>3.8</v>
      </c>
      <c r="Z12">
        <v>22</v>
      </c>
      <c r="AA12">
        <v>3.9</v>
      </c>
      <c r="AB12">
        <v>0.2</v>
      </c>
      <c r="AC12">
        <v>159.6</v>
      </c>
      <c r="AD12">
        <v>26</v>
      </c>
      <c r="AE12">
        <v>8</v>
      </c>
      <c r="AF12">
        <v>36.1</v>
      </c>
      <c r="AG12">
        <v>47.4</v>
      </c>
      <c r="AH12">
        <v>12</v>
      </c>
      <c r="AI12">
        <v>213.6</v>
      </c>
      <c r="AJ12">
        <v>110.5</v>
      </c>
      <c r="AK12">
        <v>30.5</v>
      </c>
    </row>
    <row r="13" spans="1:37" ht="12.75" outlineLevel="2">
      <c r="A13" s="1" t="s">
        <v>34</v>
      </c>
      <c r="B13" s="3">
        <v>31376</v>
      </c>
      <c r="C13" s="4">
        <f>YEAR(B13)</f>
        <v>1985</v>
      </c>
      <c r="D13">
        <v>12.7</v>
      </c>
      <c r="E13">
        <v>2.8</v>
      </c>
      <c r="F13">
        <v>6</v>
      </c>
      <c r="G13">
        <v>22</v>
      </c>
      <c r="I13">
        <v>0.04</v>
      </c>
      <c r="J13">
        <v>0.002</v>
      </c>
      <c r="K13">
        <v>0.02</v>
      </c>
      <c r="L13">
        <v>0.6</v>
      </c>
      <c r="M13">
        <v>30</v>
      </c>
      <c r="N13">
        <v>7</v>
      </c>
      <c r="O13">
        <v>6.9</v>
      </c>
      <c r="P13">
        <v>2.856</v>
      </c>
      <c r="Q13">
        <v>0.9</v>
      </c>
      <c r="T13">
        <v>20</v>
      </c>
      <c r="U13">
        <v>8.2</v>
      </c>
      <c r="V13">
        <v>555</v>
      </c>
      <c r="Y13">
        <v>2.4</v>
      </c>
      <c r="Z13">
        <v>18</v>
      </c>
      <c r="AA13">
        <v>3.72</v>
      </c>
      <c r="AB13">
        <v>0.08</v>
      </c>
      <c r="AC13">
        <v>154.1</v>
      </c>
      <c r="AD13">
        <v>26</v>
      </c>
      <c r="AE13">
        <v>7.5</v>
      </c>
      <c r="AF13">
        <v>36.1</v>
      </c>
      <c r="AG13">
        <v>45</v>
      </c>
      <c r="AH13">
        <v>4.8</v>
      </c>
      <c r="AI13">
        <v>217.2</v>
      </c>
      <c r="AJ13">
        <v>105.7</v>
      </c>
      <c r="AK13">
        <v>26.9</v>
      </c>
    </row>
    <row r="14" spans="1:37" ht="12.75" outlineLevel="2">
      <c r="A14" s="1" t="s">
        <v>34</v>
      </c>
      <c r="B14" s="3">
        <v>31390</v>
      </c>
      <c r="C14" s="4">
        <f>YEAR(B14)</f>
        <v>1985</v>
      </c>
      <c r="D14">
        <v>14.4</v>
      </c>
      <c r="E14">
        <v>3.8</v>
      </c>
      <c r="F14">
        <v>6.3</v>
      </c>
      <c r="G14">
        <v>18</v>
      </c>
      <c r="J14">
        <v>0.004</v>
      </c>
      <c r="K14">
        <v>0.05</v>
      </c>
      <c r="L14">
        <v>0.41</v>
      </c>
      <c r="M14">
        <v>10</v>
      </c>
      <c r="N14">
        <v>7</v>
      </c>
      <c r="O14">
        <v>11.2</v>
      </c>
      <c r="T14">
        <v>15</v>
      </c>
      <c r="U14">
        <v>8.3</v>
      </c>
      <c r="V14">
        <v>560</v>
      </c>
      <c r="Y14">
        <v>3.6</v>
      </c>
      <c r="Z14">
        <v>5</v>
      </c>
      <c r="AA14">
        <v>3.8</v>
      </c>
      <c r="AB14">
        <v>0.08</v>
      </c>
      <c r="AC14">
        <v>154.1</v>
      </c>
      <c r="AD14">
        <v>26</v>
      </c>
      <c r="AE14">
        <v>7</v>
      </c>
      <c r="AF14">
        <v>36.1</v>
      </c>
      <c r="AG14">
        <v>45</v>
      </c>
      <c r="AH14">
        <v>4.8</v>
      </c>
      <c r="AI14">
        <v>222.1</v>
      </c>
      <c r="AJ14">
        <v>105.7</v>
      </c>
      <c r="AK14">
        <v>29.8</v>
      </c>
    </row>
    <row r="15" spans="1:37" ht="12.75" outlineLevel="1">
      <c r="A15" s="1"/>
      <c r="B15" s="3"/>
      <c r="C15" s="5" t="s">
        <v>36</v>
      </c>
      <c r="D15">
        <f>SUBTOTAL(1,D2:D14)</f>
        <v>10.746153846153847</v>
      </c>
      <c r="E15">
        <f>SUBTOTAL(1,E2:E14)</f>
        <v>3.015384615384615</v>
      </c>
      <c r="F15">
        <f>SUBTOTAL(1,F2:F14)</f>
        <v>6.8307692307692305</v>
      </c>
      <c r="G15">
        <f>SUBTOTAL(1,G2:G14)</f>
        <v>25</v>
      </c>
      <c r="H15" t="e">
        <f>SUBTOTAL(1,H2:H14)</f>
        <v>#DIV/0!</v>
      </c>
      <c r="I15">
        <f>SUBTOTAL(1,I2:I14)</f>
        <v>0.06666666666666667</v>
      </c>
      <c r="J15">
        <f>SUBTOTAL(1,J2:J14)</f>
        <v>0.0030000000000000005</v>
      </c>
      <c r="K15">
        <f>SUBTOTAL(1,K2:K14)</f>
        <v>0.07416666666666667</v>
      </c>
      <c r="L15">
        <f>SUBTOTAL(1,L2:L14)</f>
        <v>0.8636363636363634</v>
      </c>
      <c r="M15">
        <f>SUBTOTAL(1,M2:M14)</f>
        <v>34.166666666666664</v>
      </c>
      <c r="N15">
        <f>SUBTOTAL(1,N2:N14)</f>
        <v>8.416666666666666</v>
      </c>
      <c r="O15">
        <f>SUBTOTAL(1,O2:O14)</f>
        <v>9.008333333333333</v>
      </c>
      <c r="P15">
        <f>SUBTOTAL(1,P2:P14)</f>
        <v>3.4656363636363636</v>
      </c>
      <c r="Q15">
        <f>SUBTOTAL(1,Q2:Q14)</f>
        <v>1.081818181818182</v>
      </c>
      <c r="R15">
        <f>SUBTOTAL(1,R2:R14)</f>
        <v>0.2</v>
      </c>
      <c r="S15" t="e">
        <f>SUBTOTAL(1,S2:S14)</f>
        <v>#DIV/0!</v>
      </c>
      <c r="T15">
        <f>SUBTOTAL(1,T2:T14)</f>
        <v>22.22222222222222</v>
      </c>
      <c r="U15">
        <f>SUBTOTAL(1,U2:U14)</f>
        <v>8.423076923076923</v>
      </c>
      <c r="V15">
        <f>SUBTOTAL(1,V2:V14)</f>
        <v>563.4615384615385</v>
      </c>
      <c r="W15" t="e">
        <f>SUBTOTAL(1,W2:W14)</f>
        <v>#DIV/0!</v>
      </c>
      <c r="X15">
        <f>SUBTOTAL(1,X2:X14)</f>
        <v>0.05</v>
      </c>
      <c r="Y15">
        <f>SUBTOTAL(1,Y2:Y14)</f>
        <v>15.323076923076927</v>
      </c>
      <c r="Z15">
        <f>SUBTOTAL(1,Z2:Z14)</f>
        <v>15.23076923076923</v>
      </c>
      <c r="AA15">
        <f>SUBTOTAL(1,AA2:AA14)</f>
        <v>3.916923076923076</v>
      </c>
      <c r="AB15">
        <f>SUBTOTAL(1,AB2:AB14)</f>
        <v>0.2</v>
      </c>
      <c r="AC15">
        <f>SUBTOTAL(1,AC2:AC14)</f>
        <v>158.4153846153846</v>
      </c>
      <c r="AD15">
        <f>SUBTOTAL(1,AD2:AD14)</f>
        <v>26.76923076923077</v>
      </c>
      <c r="AE15">
        <f>SUBTOTAL(1,AE2:AE14)</f>
        <v>6.884615384615385</v>
      </c>
      <c r="AF15">
        <f>SUBTOTAL(1,AF2:AF14)</f>
        <v>36.484615384615395</v>
      </c>
      <c r="AG15">
        <f>SUBTOTAL(1,AG2:AG14)</f>
        <v>46.66153846153846</v>
      </c>
      <c r="AH15">
        <f>SUBTOTAL(1,AH2:AH14)</f>
        <v>12.000000000000002</v>
      </c>
      <c r="AI15">
        <f>SUBTOTAL(1,AI2:AI14)</f>
        <v>214.61538461538458</v>
      </c>
      <c r="AJ15">
        <f>SUBTOTAL(1,AJ2:AJ14)</f>
        <v>108.46923076923078</v>
      </c>
      <c r="AK15">
        <f>SUBTOTAL(1,AK2:AK14)</f>
        <v>26.93846153846154</v>
      </c>
    </row>
    <row r="16" spans="1:37" ht="12.75" outlineLevel="2">
      <c r="A16" s="1" t="s">
        <v>34</v>
      </c>
      <c r="B16" s="3">
        <v>31418</v>
      </c>
      <c r="C16" s="4">
        <f>YEAR(B16)</f>
        <v>1986</v>
      </c>
      <c r="D16">
        <v>13.7</v>
      </c>
      <c r="E16">
        <v>3.6</v>
      </c>
      <c r="F16">
        <v>6.2</v>
      </c>
      <c r="G16">
        <v>24</v>
      </c>
      <c r="I16">
        <v>0.08</v>
      </c>
      <c r="J16">
        <v>0.004</v>
      </c>
      <c r="K16">
        <v>0.17</v>
      </c>
      <c r="L16">
        <v>0.37</v>
      </c>
      <c r="M16">
        <v>60</v>
      </c>
      <c r="N16">
        <v>10</v>
      </c>
      <c r="O16">
        <v>9.1</v>
      </c>
      <c r="P16">
        <v>2.247</v>
      </c>
      <c r="U16">
        <v>8.2</v>
      </c>
      <c r="V16">
        <v>570</v>
      </c>
      <c r="X16">
        <v>0.04</v>
      </c>
      <c r="Y16">
        <v>1.2</v>
      </c>
      <c r="Z16">
        <v>12</v>
      </c>
      <c r="AA16">
        <v>4.3</v>
      </c>
      <c r="AC16">
        <v>165.1</v>
      </c>
      <c r="AD16">
        <v>26</v>
      </c>
      <c r="AE16">
        <v>8</v>
      </c>
      <c r="AF16">
        <v>38.1</v>
      </c>
      <c r="AG16">
        <v>48.6</v>
      </c>
      <c r="AI16">
        <v>262.4</v>
      </c>
      <c r="AJ16">
        <v>108.1</v>
      </c>
      <c r="AK16">
        <v>26.9</v>
      </c>
    </row>
    <row r="17" spans="1:37" ht="12.75" outlineLevel="2">
      <c r="A17" s="1" t="s">
        <v>34</v>
      </c>
      <c r="B17" s="3">
        <v>31509</v>
      </c>
      <c r="C17" s="4">
        <f>YEAR(B17)</f>
        <v>1986</v>
      </c>
      <c r="D17">
        <v>12.1</v>
      </c>
      <c r="E17">
        <v>3.1</v>
      </c>
      <c r="F17">
        <v>10</v>
      </c>
      <c r="G17">
        <v>44</v>
      </c>
      <c r="I17">
        <v>0.08</v>
      </c>
      <c r="J17">
        <v>0.007</v>
      </c>
      <c r="K17">
        <v>0.54</v>
      </c>
      <c r="L17">
        <v>0.8</v>
      </c>
      <c r="M17">
        <v>50</v>
      </c>
      <c r="N17">
        <v>10</v>
      </c>
      <c r="O17">
        <v>9.9</v>
      </c>
      <c r="P17">
        <v>2.656</v>
      </c>
      <c r="Q17">
        <v>0.3</v>
      </c>
      <c r="T17">
        <v>10</v>
      </c>
      <c r="U17">
        <v>8.2</v>
      </c>
      <c r="V17">
        <v>590</v>
      </c>
      <c r="X17">
        <v>0.1</v>
      </c>
      <c r="Y17">
        <v>10.6</v>
      </c>
      <c r="Z17">
        <v>10</v>
      </c>
      <c r="AA17">
        <v>4.4</v>
      </c>
      <c r="AB17">
        <v>0.06</v>
      </c>
      <c r="AC17">
        <v>176.4</v>
      </c>
      <c r="AD17">
        <v>24</v>
      </c>
      <c r="AE17">
        <v>6</v>
      </c>
      <c r="AF17">
        <v>50.1</v>
      </c>
      <c r="AG17">
        <v>46.2</v>
      </c>
      <c r="AH17">
        <v>3.6</v>
      </c>
      <c r="AI17">
        <v>261.2</v>
      </c>
      <c r="AJ17">
        <v>103.3</v>
      </c>
      <c r="AK17">
        <v>26.2</v>
      </c>
    </row>
    <row r="18" spans="1:37" ht="12.75" outlineLevel="2">
      <c r="A18" s="1" t="s">
        <v>34</v>
      </c>
      <c r="B18" s="3">
        <v>31551</v>
      </c>
      <c r="C18" s="4">
        <f>YEAR(B18)</f>
        <v>1986</v>
      </c>
      <c r="D18">
        <v>10</v>
      </c>
      <c r="E18">
        <v>2.5</v>
      </c>
      <c r="F18">
        <v>5.5</v>
      </c>
      <c r="G18">
        <v>28</v>
      </c>
      <c r="I18">
        <v>0.12</v>
      </c>
      <c r="J18">
        <v>0.004</v>
      </c>
      <c r="K18">
        <v>0.11</v>
      </c>
      <c r="L18">
        <v>0.91</v>
      </c>
      <c r="M18">
        <v>40</v>
      </c>
      <c r="N18">
        <v>7</v>
      </c>
      <c r="O18">
        <v>4.9</v>
      </c>
      <c r="P18">
        <v>0.816</v>
      </c>
      <c r="Q18">
        <v>0.2</v>
      </c>
      <c r="T18">
        <v>15</v>
      </c>
      <c r="U18">
        <v>8.2</v>
      </c>
      <c r="V18">
        <v>580</v>
      </c>
      <c r="Y18">
        <v>21.8</v>
      </c>
      <c r="Z18">
        <v>8</v>
      </c>
      <c r="AA18">
        <v>4.2</v>
      </c>
      <c r="AB18">
        <v>0.12</v>
      </c>
      <c r="AC18">
        <v>170.8</v>
      </c>
      <c r="AD18">
        <v>24</v>
      </c>
      <c r="AE18">
        <v>5</v>
      </c>
      <c r="AF18">
        <v>44.1</v>
      </c>
      <c r="AG18">
        <v>47.4</v>
      </c>
      <c r="AH18">
        <v>7.2</v>
      </c>
      <c r="AI18">
        <v>241.6</v>
      </c>
      <c r="AJ18">
        <v>108.1</v>
      </c>
      <c r="AK18">
        <v>27.7</v>
      </c>
    </row>
    <row r="19" spans="1:37" ht="12.75" outlineLevel="2">
      <c r="A19" s="1" t="s">
        <v>34</v>
      </c>
      <c r="B19" s="3">
        <v>31579</v>
      </c>
      <c r="C19" s="4">
        <f>YEAR(B19)</f>
        <v>1986</v>
      </c>
      <c r="D19">
        <v>10.2</v>
      </c>
      <c r="E19">
        <v>5.4</v>
      </c>
      <c r="F19">
        <v>7.2</v>
      </c>
      <c r="G19">
        <v>28</v>
      </c>
      <c r="I19">
        <v>0.08</v>
      </c>
      <c r="J19">
        <v>0.003</v>
      </c>
      <c r="K19">
        <v>0.09</v>
      </c>
      <c r="L19">
        <v>0.5</v>
      </c>
      <c r="M19">
        <v>50</v>
      </c>
      <c r="N19">
        <v>7</v>
      </c>
      <c r="O19">
        <v>6.9</v>
      </c>
      <c r="P19">
        <v>10.216</v>
      </c>
      <c r="Q19">
        <v>3.3</v>
      </c>
      <c r="T19">
        <v>10</v>
      </c>
      <c r="U19">
        <v>8.3</v>
      </c>
      <c r="V19">
        <v>555</v>
      </c>
      <c r="X19">
        <v>0.04</v>
      </c>
      <c r="Y19">
        <v>21</v>
      </c>
      <c r="Z19">
        <v>16</v>
      </c>
      <c r="AA19">
        <v>4.16</v>
      </c>
      <c r="AB19">
        <v>0.2</v>
      </c>
      <c r="AC19">
        <v>162.5</v>
      </c>
      <c r="AD19">
        <v>24</v>
      </c>
      <c r="AE19">
        <v>6</v>
      </c>
      <c r="AF19">
        <v>44.1</v>
      </c>
      <c r="AG19">
        <v>43.8</v>
      </c>
      <c r="AH19">
        <v>12</v>
      </c>
      <c r="AI19">
        <v>229.4</v>
      </c>
      <c r="AJ19">
        <v>103.3</v>
      </c>
      <c r="AK19">
        <v>27.7</v>
      </c>
    </row>
    <row r="20" spans="1:37" ht="12.75" outlineLevel="2">
      <c r="A20" s="1" t="s">
        <v>34</v>
      </c>
      <c r="B20" s="3">
        <v>31593</v>
      </c>
      <c r="C20" s="4">
        <f>YEAR(B20)</f>
        <v>1986</v>
      </c>
      <c r="D20">
        <v>8.4</v>
      </c>
      <c r="E20">
        <v>1.7</v>
      </c>
      <c r="F20">
        <v>6.7</v>
      </c>
      <c r="G20">
        <v>24</v>
      </c>
      <c r="I20">
        <v>0.08</v>
      </c>
      <c r="J20">
        <v>0.002</v>
      </c>
      <c r="K20">
        <v>0.02</v>
      </c>
      <c r="L20">
        <v>1.62</v>
      </c>
      <c r="M20">
        <v>50</v>
      </c>
      <c r="N20">
        <v>7</v>
      </c>
      <c r="O20">
        <v>9.8</v>
      </c>
      <c r="P20">
        <v>8.583</v>
      </c>
      <c r="Q20">
        <v>3.8</v>
      </c>
      <c r="T20">
        <v>5</v>
      </c>
      <c r="U20">
        <v>8.3</v>
      </c>
      <c r="V20">
        <v>555</v>
      </c>
      <c r="X20">
        <v>0.04</v>
      </c>
      <c r="Y20">
        <v>21</v>
      </c>
      <c r="Z20">
        <v>30</v>
      </c>
      <c r="AA20">
        <v>4.2</v>
      </c>
      <c r="AB20">
        <v>0.2</v>
      </c>
      <c r="AC20">
        <v>162.4</v>
      </c>
      <c r="AD20">
        <v>24</v>
      </c>
      <c r="AE20">
        <v>3.6</v>
      </c>
      <c r="AF20">
        <v>42.1</v>
      </c>
      <c r="AG20">
        <v>45</v>
      </c>
      <c r="AH20">
        <v>12</v>
      </c>
      <c r="AI20">
        <v>231.9</v>
      </c>
      <c r="AJ20">
        <v>103.3</v>
      </c>
      <c r="AK20">
        <v>28.4</v>
      </c>
    </row>
    <row r="21" spans="1:37" ht="12.75" outlineLevel="2">
      <c r="A21" s="1" t="s">
        <v>34</v>
      </c>
      <c r="B21" s="3">
        <v>31621</v>
      </c>
      <c r="C21" s="4">
        <f>YEAR(B21)</f>
        <v>1986</v>
      </c>
      <c r="D21">
        <v>10.2</v>
      </c>
      <c r="E21">
        <v>2</v>
      </c>
      <c r="F21">
        <v>6.5</v>
      </c>
      <c r="G21">
        <v>28</v>
      </c>
      <c r="J21">
        <v>0.002</v>
      </c>
      <c r="K21">
        <v>0.09</v>
      </c>
      <c r="L21">
        <v>0.49</v>
      </c>
      <c r="M21">
        <v>20</v>
      </c>
      <c r="N21">
        <v>3</v>
      </c>
      <c r="O21">
        <v>21.1</v>
      </c>
      <c r="P21">
        <v>17.71</v>
      </c>
      <c r="Q21">
        <v>7.7</v>
      </c>
      <c r="R21">
        <v>0.2</v>
      </c>
      <c r="T21">
        <v>25</v>
      </c>
      <c r="U21">
        <v>8.5</v>
      </c>
      <c r="V21">
        <v>545</v>
      </c>
      <c r="Y21">
        <v>21.5</v>
      </c>
      <c r="Z21">
        <v>16</v>
      </c>
      <c r="AA21">
        <v>3.9</v>
      </c>
      <c r="AB21">
        <v>0.32</v>
      </c>
      <c r="AC21">
        <v>154.1</v>
      </c>
      <c r="AD21">
        <v>22</v>
      </c>
      <c r="AE21">
        <v>4.6</v>
      </c>
      <c r="AF21">
        <v>38.1</v>
      </c>
      <c r="AG21">
        <v>43.8</v>
      </c>
      <c r="AH21">
        <v>19.2</v>
      </c>
      <c r="AI21">
        <v>198.9</v>
      </c>
      <c r="AJ21">
        <v>108.1</v>
      </c>
      <c r="AK21">
        <v>26.9</v>
      </c>
    </row>
    <row r="22" spans="1:37" ht="12.75" outlineLevel="2">
      <c r="A22" s="1" t="s">
        <v>34</v>
      </c>
      <c r="B22" s="3">
        <v>31635</v>
      </c>
      <c r="C22" s="4">
        <f>YEAR(B22)</f>
        <v>1986</v>
      </c>
      <c r="D22">
        <v>12.7</v>
      </c>
      <c r="E22">
        <v>3.9</v>
      </c>
      <c r="F22">
        <v>8.2</v>
      </c>
      <c r="G22">
        <v>28</v>
      </c>
      <c r="J22">
        <v>0.002</v>
      </c>
      <c r="K22">
        <v>0.07</v>
      </c>
      <c r="L22">
        <v>0.43</v>
      </c>
      <c r="M22">
        <v>50</v>
      </c>
      <c r="N22">
        <v>13</v>
      </c>
      <c r="O22">
        <v>22.5</v>
      </c>
      <c r="P22">
        <v>14.316</v>
      </c>
      <c r="Q22">
        <v>5.2</v>
      </c>
      <c r="T22">
        <v>20</v>
      </c>
      <c r="U22">
        <v>8.5</v>
      </c>
      <c r="V22">
        <v>525</v>
      </c>
      <c r="Y22">
        <v>26.7</v>
      </c>
      <c r="Z22">
        <v>8</v>
      </c>
      <c r="AA22">
        <v>3.8</v>
      </c>
      <c r="AB22">
        <v>0.24</v>
      </c>
      <c r="AC22">
        <v>151.2</v>
      </c>
      <c r="AD22">
        <v>22</v>
      </c>
      <c r="AE22">
        <v>4</v>
      </c>
      <c r="AF22">
        <v>30.1</v>
      </c>
      <c r="AG22">
        <v>47.4</v>
      </c>
      <c r="AH22">
        <v>14.4</v>
      </c>
      <c r="AI22">
        <v>202.6</v>
      </c>
      <c r="AJ22">
        <v>105.7</v>
      </c>
      <c r="AK22">
        <v>28.4</v>
      </c>
    </row>
    <row r="23" spans="1:37" ht="12.75" outlineLevel="2">
      <c r="A23" s="1" t="s">
        <v>34</v>
      </c>
      <c r="B23" s="3">
        <v>31663</v>
      </c>
      <c r="C23" s="4">
        <f>YEAR(B23)</f>
        <v>1986</v>
      </c>
      <c r="D23">
        <v>10.1</v>
      </c>
      <c r="E23">
        <v>2.5</v>
      </c>
      <c r="F23">
        <v>9.3</v>
      </c>
      <c r="G23">
        <v>36</v>
      </c>
      <c r="I23">
        <v>0.08</v>
      </c>
      <c r="K23">
        <v>0.1</v>
      </c>
      <c r="L23">
        <v>1.3</v>
      </c>
      <c r="M23">
        <v>40</v>
      </c>
      <c r="N23">
        <v>16</v>
      </c>
      <c r="O23">
        <v>31.4</v>
      </c>
      <c r="P23">
        <v>76.8</v>
      </c>
      <c r="Q23">
        <v>22.1</v>
      </c>
      <c r="T23">
        <v>60</v>
      </c>
      <c r="U23">
        <v>8.5</v>
      </c>
      <c r="V23">
        <v>530</v>
      </c>
      <c r="Y23">
        <v>20.2</v>
      </c>
      <c r="Z23">
        <v>15</v>
      </c>
      <c r="AA23">
        <v>3.9</v>
      </c>
      <c r="AB23">
        <v>0.28</v>
      </c>
      <c r="AC23">
        <v>162.5</v>
      </c>
      <c r="AD23">
        <v>24</v>
      </c>
      <c r="AE23">
        <v>9</v>
      </c>
      <c r="AF23">
        <v>32.1</v>
      </c>
      <c r="AG23">
        <v>51.1</v>
      </c>
      <c r="AH23">
        <v>16.8</v>
      </c>
      <c r="AI23">
        <v>203.8</v>
      </c>
      <c r="AJ23">
        <v>108.1</v>
      </c>
      <c r="AK23">
        <v>29.1</v>
      </c>
    </row>
    <row r="24" spans="1:37" ht="12.75" outlineLevel="2">
      <c r="A24" s="1" t="s">
        <v>34</v>
      </c>
      <c r="B24" s="3">
        <v>31691</v>
      </c>
      <c r="C24" s="4">
        <f>YEAR(B24)</f>
        <v>1986</v>
      </c>
      <c r="D24">
        <v>8.2</v>
      </c>
      <c r="E24">
        <v>2.8</v>
      </c>
      <c r="F24">
        <v>7.7</v>
      </c>
      <c r="G24">
        <v>28</v>
      </c>
      <c r="I24">
        <v>0.12</v>
      </c>
      <c r="J24">
        <v>0.005</v>
      </c>
      <c r="K24">
        <v>0.09</v>
      </c>
      <c r="L24">
        <v>0.29</v>
      </c>
      <c r="M24">
        <v>60</v>
      </c>
      <c r="N24">
        <v>16</v>
      </c>
      <c r="O24">
        <v>14.7</v>
      </c>
      <c r="P24">
        <v>16.753</v>
      </c>
      <c r="Q24">
        <v>4.5</v>
      </c>
      <c r="T24">
        <v>35</v>
      </c>
      <c r="U24">
        <v>8.2</v>
      </c>
      <c r="V24">
        <v>550</v>
      </c>
      <c r="Y24">
        <v>16.2</v>
      </c>
      <c r="Z24">
        <v>10</v>
      </c>
      <c r="AA24">
        <v>3.8</v>
      </c>
      <c r="AB24">
        <v>0.12</v>
      </c>
      <c r="AC24">
        <v>157</v>
      </c>
      <c r="AD24">
        <v>28</v>
      </c>
      <c r="AE24">
        <v>7.5</v>
      </c>
      <c r="AF24">
        <v>30.1</v>
      </c>
      <c r="AG24">
        <v>49.9</v>
      </c>
      <c r="AH24">
        <v>7.2</v>
      </c>
      <c r="AI24">
        <v>217.2</v>
      </c>
      <c r="AJ24">
        <v>108.1</v>
      </c>
      <c r="AK24">
        <v>27.7</v>
      </c>
    </row>
    <row r="25" spans="1:37" ht="12.75" outlineLevel="2">
      <c r="A25" s="1" t="s">
        <v>34</v>
      </c>
      <c r="B25" s="3">
        <v>31719</v>
      </c>
      <c r="C25" s="4">
        <f>YEAR(B25)</f>
        <v>1986</v>
      </c>
      <c r="D25">
        <v>10.6</v>
      </c>
      <c r="E25">
        <v>2.3</v>
      </c>
      <c r="F25">
        <v>5.9</v>
      </c>
      <c r="G25">
        <v>22</v>
      </c>
      <c r="I25">
        <v>0.08</v>
      </c>
      <c r="J25">
        <v>0.002</v>
      </c>
      <c r="K25">
        <v>0.18</v>
      </c>
      <c r="L25">
        <v>1</v>
      </c>
      <c r="M25">
        <v>80</v>
      </c>
      <c r="N25">
        <v>16</v>
      </c>
      <c r="O25">
        <v>13.4</v>
      </c>
      <c r="P25">
        <v>4.495</v>
      </c>
      <c r="Q25">
        <v>0.9</v>
      </c>
      <c r="T25">
        <v>15</v>
      </c>
      <c r="U25">
        <v>8.2</v>
      </c>
      <c r="V25">
        <v>570</v>
      </c>
      <c r="Y25">
        <v>9.2</v>
      </c>
      <c r="Z25">
        <v>34</v>
      </c>
      <c r="AA25">
        <v>3.8</v>
      </c>
      <c r="AB25">
        <v>0.04</v>
      </c>
      <c r="AC25">
        <v>156.8</v>
      </c>
      <c r="AD25">
        <v>24</v>
      </c>
      <c r="AE25">
        <v>9</v>
      </c>
      <c r="AF25">
        <v>32.1</v>
      </c>
      <c r="AG25">
        <v>48.6</v>
      </c>
      <c r="AH25">
        <v>2.4</v>
      </c>
      <c r="AI25">
        <v>227</v>
      </c>
      <c r="AJ25">
        <v>98.9</v>
      </c>
      <c r="AK25">
        <v>31.9</v>
      </c>
    </row>
    <row r="26" spans="1:37" ht="12.75" outlineLevel="2">
      <c r="A26" s="1" t="s">
        <v>34</v>
      </c>
      <c r="B26" s="3">
        <v>31740</v>
      </c>
      <c r="C26" s="4">
        <f>YEAR(B26)</f>
        <v>1986</v>
      </c>
      <c r="D26">
        <v>11.2</v>
      </c>
      <c r="E26">
        <v>2</v>
      </c>
      <c r="F26">
        <v>6.3</v>
      </c>
      <c r="G26">
        <v>20</v>
      </c>
      <c r="I26">
        <v>0.23</v>
      </c>
      <c r="J26">
        <v>0.005</v>
      </c>
      <c r="K26">
        <v>0.11</v>
      </c>
      <c r="L26">
        <v>0.31</v>
      </c>
      <c r="M26">
        <v>50</v>
      </c>
      <c r="N26">
        <v>10</v>
      </c>
      <c r="O26">
        <v>19.8</v>
      </c>
      <c r="P26">
        <v>3.269</v>
      </c>
      <c r="Q26">
        <v>0.4</v>
      </c>
      <c r="R26">
        <v>0.8</v>
      </c>
      <c r="T26">
        <v>40</v>
      </c>
      <c r="U26">
        <v>8.1</v>
      </c>
      <c r="V26">
        <v>555</v>
      </c>
      <c r="Y26">
        <v>6</v>
      </c>
      <c r="Z26">
        <v>17</v>
      </c>
      <c r="AA26">
        <v>3.9</v>
      </c>
      <c r="AB26">
        <v>0.1</v>
      </c>
      <c r="AC26">
        <v>159.6</v>
      </c>
      <c r="AD26">
        <v>26</v>
      </c>
      <c r="AE26">
        <v>6</v>
      </c>
      <c r="AF26">
        <v>34.1</v>
      </c>
      <c r="AG26">
        <v>48.6</v>
      </c>
      <c r="AH26">
        <v>6</v>
      </c>
      <c r="AI26">
        <v>225.8</v>
      </c>
      <c r="AJ26">
        <v>100.9</v>
      </c>
      <c r="AK26">
        <v>28.4</v>
      </c>
    </row>
    <row r="27" spans="1:37" ht="12.75" outlineLevel="1">
      <c r="A27" s="1"/>
      <c r="B27" s="3"/>
      <c r="C27" s="5" t="s">
        <v>37</v>
      </c>
      <c r="D27">
        <f>SUBTOTAL(1,D16:D26)</f>
        <v>10.672727272727272</v>
      </c>
      <c r="E27">
        <f>SUBTOTAL(1,E16:E26)</f>
        <v>2.890909090909091</v>
      </c>
      <c r="F27">
        <f>SUBTOTAL(1,F16:F26)</f>
        <v>7.2272727272727275</v>
      </c>
      <c r="G27">
        <f>SUBTOTAL(1,G16:G26)</f>
        <v>28.181818181818183</v>
      </c>
      <c r="H27" t="e">
        <f>SUBTOTAL(1,H16:H26)</f>
        <v>#DIV/0!</v>
      </c>
      <c r="I27">
        <f>SUBTOTAL(1,I16:I26)</f>
        <v>0.10555555555555556</v>
      </c>
      <c r="J27">
        <f>SUBTOTAL(1,J16:J26)</f>
        <v>0.0036</v>
      </c>
      <c r="K27">
        <f>SUBTOTAL(1,K16:K26)</f>
        <v>0.14272727272727276</v>
      </c>
      <c r="L27">
        <f>SUBTOTAL(1,L16:L26)</f>
        <v>0.729090909090909</v>
      </c>
      <c r="M27">
        <f>SUBTOTAL(1,M16:M26)</f>
        <v>50</v>
      </c>
      <c r="N27">
        <f>SUBTOTAL(1,N16:N26)</f>
        <v>10.454545454545455</v>
      </c>
      <c r="O27">
        <f>SUBTOTAL(1,O16:O26)</f>
        <v>14.863636363636363</v>
      </c>
      <c r="P27">
        <f>SUBTOTAL(1,P16:P26)</f>
        <v>14.350999999999999</v>
      </c>
      <c r="Q27">
        <f>SUBTOTAL(1,Q16:Q26)</f>
        <v>4.84</v>
      </c>
      <c r="R27">
        <f>SUBTOTAL(1,R16:R26)</f>
        <v>0.5</v>
      </c>
      <c r="S27" t="e">
        <f>SUBTOTAL(1,S16:S26)</f>
        <v>#DIV/0!</v>
      </c>
      <c r="T27">
        <f>SUBTOTAL(1,T16:T26)</f>
        <v>23.5</v>
      </c>
      <c r="U27">
        <f>SUBTOTAL(1,U16:U26)</f>
        <v>8.290909090909091</v>
      </c>
      <c r="V27">
        <f>SUBTOTAL(1,V16:V26)</f>
        <v>556.8181818181819</v>
      </c>
      <c r="W27" t="e">
        <f>SUBTOTAL(1,W16:W26)</f>
        <v>#DIV/0!</v>
      </c>
      <c r="X27">
        <f>SUBTOTAL(1,X16:X26)</f>
        <v>0.05500000000000001</v>
      </c>
      <c r="Y27">
        <f>SUBTOTAL(1,Y16:Y26)</f>
        <v>15.945454545454544</v>
      </c>
      <c r="Z27">
        <f>SUBTOTAL(1,Z16:Z26)</f>
        <v>16</v>
      </c>
      <c r="AA27">
        <f>SUBTOTAL(1,AA16:AA26)</f>
        <v>4.032727272727272</v>
      </c>
      <c r="AB27">
        <f>SUBTOTAL(1,AB16:AB26)</f>
        <v>0.168</v>
      </c>
      <c r="AC27">
        <f>SUBTOTAL(1,AC16:AC26)</f>
        <v>161.67272727272726</v>
      </c>
      <c r="AD27">
        <f>SUBTOTAL(1,AD16:AD26)</f>
        <v>24.363636363636363</v>
      </c>
      <c r="AE27">
        <f>SUBTOTAL(1,AE16:AE26)</f>
        <v>6.245454545454546</v>
      </c>
      <c r="AF27">
        <f>SUBTOTAL(1,AF16:AF26)</f>
        <v>37.73636363636365</v>
      </c>
      <c r="AG27">
        <f>SUBTOTAL(1,AG16:AG26)</f>
        <v>47.309090909090905</v>
      </c>
      <c r="AH27">
        <f>SUBTOTAL(1,AH16:AH26)</f>
        <v>10.080000000000002</v>
      </c>
      <c r="AI27">
        <f>SUBTOTAL(1,AI16:AI26)</f>
        <v>227.43636363636367</v>
      </c>
      <c r="AJ27">
        <f>SUBTOTAL(1,AJ16:AJ26)</f>
        <v>105.0818181818182</v>
      </c>
      <c r="AK27">
        <f>SUBTOTAL(1,AK16:AK26)</f>
        <v>28.118181818181814</v>
      </c>
    </row>
    <row r="28" spans="1:37" ht="12.75" outlineLevel="2">
      <c r="A28" s="1" t="s">
        <v>34</v>
      </c>
      <c r="B28" s="3">
        <v>31873</v>
      </c>
      <c r="C28" s="4">
        <f>YEAR(B28)</f>
        <v>1987</v>
      </c>
      <c r="D28">
        <v>11.7</v>
      </c>
      <c r="E28">
        <v>2.2</v>
      </c>
      <c r="F28">
        <v>5.5</v>
      </c>
      <c r="G28">
        <v>26</v>
      </c>
      <c r="J28">
        <v>0.003</v>
      </c>
      <c r="K28">
        <v>0.19</v>
      </c>
      <c r="M28">
        <v>30</v>
      </c>
      <c r="N28">
        <v>7</v>
      </c>
      <c r="O28">
        <v>6.2</v>
      </c>
      <c r="P28">
        <v>2.656</v>
      </c>
      <c r="Q28">
        <v>0.3</v>
      </c>
      <c r="T28">
        <v>50</v>
      </c>
      <c r="U28">
        <v>8.1</v>
      </c>
      <c r="V28">
        <v>550</v>
      </c>
      <c r="Y28">
        <v>7.1</v>
      </c>
      <c r="Z28">
        <v>20</v>
      </c>
      <c r="AA28">
        <v>3.8</v>
      </c>
      <c r="AC28">
        <v>154.1</v>
      </c>
      <c r="AF28">
        <v>38.1</v>
      </c>
      <c r="AG28">
        <v>43.8</v>
      </c>
      <c r="AI28">
        <v>231.9</v>
      </c>
      <c r="AJ28">
        <v>110.5</v>
      </c>
      <c r="AK28">
        <v>26.9</v>
      </c>
    </row>
    <row r="29" spans="1:37" ht="12.75" outlineLevel="2">
      <c r="A29" s="1" t="s">
        <v>34</v>
      </c>
      <c r="B29" s="3">
        <v>31894</v>
      </c>
      <c r="C29" s="4">
        <f>YEAR(B29)</f>
        <v>1987</v>
      </c>
      <c r="D29">
        <v>11.3</v>
      </c>
      <c r="E29">
        <v>2.7</v>
      </c>
      <c r="F29">
        <v>6.7</v>
      </c>
      <c r="G29">
        <v>28</v>
      </c>
      <c r="I29">
        <v>0.08</v>
      </c>
      <c r="J29">
        <v>0.006</v>
      </c>
      <c r="K29">
        <v>0.08</v>
      </c>
      <c r="L29">
        <v>0.05</v>
      </c>
      <c r="M29">
        <v>40</v>
      </c>
      <c r="N29">
        <v>3</v>
      </c>
      <c r="O29">
        <v>8.2</v>
      </c>
      <c r="P29">
        <v>4.699</v>
      </c>
      <c r="Q29">
        <v>0.3</v>
      </c>
      <c r="T29">
        <v>30</v>
      </c>
      <c r="U29">
        <v>8.2</v>
      </c>
      <c r="V29">
        <v>560</v>
      </c>
      <c r="Y29">
        <v>13</v>
      </c>
      <c r="Z29">
        <v>34</v>
      </c>
      <c r="AA29">
        <v>3.88</v>
      </c>
      <c r="AB29">
        <v>0.04</v>
      </c>
      <c r="AC29">
        <v>153.9</v>
      </c>
      <c r="AD29">
        <v>25.3</v>
      </c>
      <c r="AE29">
        <v>5</v>
      </c>
      <c r="AF29">
        <v>42.1</v>
      </c>
      <c r="AG29">
        <v>41.3</v>
      </c>
      <c r="AH29">
        <v>2.4</v>
      </c>
      <c r="AI29">
        <v>231.9</v>
      </c>
      <c r="AJ29">
        <v>108.1</v>
      </c>
      <c r="AK29">
        <v>25.5</v>
      </c>
    </row>
    <row r="30" spans="1:37" ht="12.75" outlineLevel="2">
      <c r="A30" s="1" t="s">
        <v>34</v>
      </c>
      <c r="B30" s="3">
        <v>31922</v>
      </c>
      <c r="C30" s="4">
        <f>YEAR(B30)</f>
        <v>1987</v>
      </c>
      <c r="D30">
        <v>10.5</v>
      </c>
      <c r="E30">
        <v>2.1</v>
      </c>
      <c r="F30">
        <v>5.4</v>
      </c>
      <c r="G30">
        <v>26</v>
      </c>
      <c r="I30">
        <v>0.16</v>
      </c>
      <c r="J30">
        <v>0.006</v>
      </c>
      <c r="K30">
        <v>0.12</v>
      </c>
      <c r="L30">
        <v>0.51</v>
      </c>
      <c r="M30">
        <v>50</v>
      </c>
      <c r="N30">
        <v>10</v>
      </c>
      <c r="O30">
        <v>9.5</v>
      </c>
      <c r="P30">
        <v>3.882</v>
      </c>
      <c r="Q30">
        <v>1</v>
      </c>
      <c r="R30">
        <v>0.2</v>
      </c>
      <c r="T30">
        <v>30</v>
      </c>
      <c r="U30">
        <v>8.2</v>
      </c>
      <c r="V30">
        <v>555</v>
      </c>
      <c r="Y30">
        <v>12.8</v>
      </c>
      <c r="Z30">
        <v>32</v>
      </c>
      <c r="AA30">
        <v>4</v>
      </c>
      <c r="AB30">
        <v>0.08</v>
      </c>
      <c r="AC30">
        <v>165.3</v>
      </c>
      <c r="AD30">
        <v>24.8</v>
      </c>
      <c r="AE30">
        <v>5.1</v>
      </c>
      <c r="AF30">
        <v>46.1</v>
      </c>
      <c r="AG30">
        <v>43.8</v>
      </c>
      <c r="AH30">
        <v>4.8</v>
      </c>
      <c r="AI30">
        <v>234.3</v>
      </c>
      <c r="AJ30">
        <v>105.7</v>
      </c>
      <c r="AK30">
        <v>26.2</v>
      </c>
    </row>
    <row r="31" spans="1:37" ht="12.75" outlineLevel="2">
      <c r="A31" s="1" t="s">
        <v>34</v>
      </c>
      <c r="B31" s="3">
        <v>31947</v>
      </c>
      <c r="C31" s="4">
        <f>YEAR(B31)</f>
        <v>1987</v>
      </c>
      <c r="D31">
        <v>9.5</v>
      </c>
      <c r="E31">
        <v>1.9</v>
      </c>
      <c r="F31">
        <v>6.8</v>
      </c>
      <c r="G31">
        <v>28</v>
      </c>
      <c r="I31">
        <v>0.12</v>
      </c>
      <c r="J31">
        <v>0.009</v>
      </c>
      <c r="K31">
        <v>0.05</v>
      </c>
      <c r="L31">
        <v>0.25</v>
      </c>
      <c r="M31">
        <v>130</v>
      </c>
      <c r="N31">
        <v>3</v>
      </c>
      <c r="O31">
        <v>28.9</v>
      </c>
      <c r="P31">
        <v>8.582</v>
      </c>
      <c r="Q31">
        <v>4.3</v>
      </c>
      <c r="T31">
        <v>10</v>
      </c>
      <c r="U31">
        <v>8.4</v>
      </c>
      <c r="V31">
        <v>555</v>
      </c>
      <c r="X31">
        <v>0.02</v>
      </c>
      <c r="Y31">
        <v>18</v>
      </c>
      <c r="Z31">
        <v>30</v>
      </c>
      <c r="AA31">
        <v>4.08</v>
      </c>
      <c r="AB31">
        <v>0.22</v>
      </c>
      <c r="AC31">
        <v>165.2</v>
      </c>
      <c r="AD31">
        <v>22.8</v>
      </c>
      <c r="AE31">
        <v>5.1</v>
      </c>
      <c r="AF31">
        <v>44.1</v>
      </c>
      <c r="AG31">
        <v>45</v>
      </c>
      <c r="AH31">
        <v>13.2</v>
      </c>
      <c r="AI31">
        <v>222.1</v>
      </c>
      <c r="AJ31">
        <v>108.1</v>
      </c>
      <c r="AK31">
        <v>28.4</v>
      </c>
    </row>
    <row r="32" spans="1:37" ht="12.75" outlineLevel="2">
      <c r="A32" s="1" t="s">
        <v>34</v>
      </c>
      <c r="B32" s="3">
        <v>31960</v>
      </c>
      <c r="C32" s="4">
        <f>YEAR(B32)</f>
        <v>1987</v>
      </c>
      <c r="D32">
        <v>6.1</v>
      </c>
      <c r="E32">
        <v>1.1</v>
      </c>
      <c r="F32">
        <v>7.2</v>
      </c>
      <c r="G32">
        <v>28</v>
      </c>
      <c r="I32">
        <v>0.08</v>
      </c>
      <c r="J32">
        <v>0.003</v>
      </c>
      <c r="K32">
        <v>0.02</v>
      </c>
      <c r="L32">
        <v>0.77</v>
      </c>
      <c r="M32">
        <v>70</v>
      </c>
      <c r="N32">
        <v>3</v>
      </c>
      <c r="O32">
        <v>5.6</v>
      </c>
      <c r="T32">
        <v>30</v>
      </c>
      <c r="U32">
        <v>8.4</v>
      </c>
      <c r="V32">
        <v>550</v>
      </c>
      <c r="X32">
        <v>0.06</v>
      </c>
      <c r="Y32">
        <v>26.2</v>
      </c>
      <c r="Z32">
        <v>11</v>
      </c>
      <c r="AA32">
        <v>3.9</v>
      </c>
      <c r="AB32">
        <v>0.32</v>
      </c>
      <c r="AC32">
        <v>159.6</v>
      </c>
      <c r="AD32">
        <v>25.8</v>
      </c>
      <c r="AE32">
        <v>4.8</v>
      </c>
      <c r="AF32">
        <v>40.1</v>
      </c>
      <c r="AG32">
        <v>45</v>
      </c>
      <c r="AH32">
        <v>19.2</v>
      </c>
      <c r="AI32">
        <v>198.9</v>
      </c>
      <c r="AJ32">
        <v>108.1</v>
      </c>
      <c r="AK32">
        <v>29.1</v>
      </c>
    </row>
    <row r="33" spans="1:37" ht="12.75" outlineLevel="2">
      <c r="A33" s="1" t="s">
        <v>34</v>
      </c>
      <c r="B33" s="3">
        <v>31964</v>
      </c>
      <c r="C33" s="4">
        <f>YEAR(B33)</f>
        <v>1987</v>
      </c>
      <c r="D33">
        <v>8.3</v>
      </c>
      <c r="E33">
        <v>2.2</v>
      </c>
      <c r="F33">
        <v>7.4</v>
      </c>
      <c r="G33">
        <v>28</v>
      </c>
      <c r="I33">
        <v>0.12</v>
      </c>
      <c r="J33">
        <v>0.005</v>
      </c>
      <c r="K33">
        <v>0.08</v>
      </c>
      <c r="L33">
        <v>0.39</v>
      </c>
      <c r="M33">
        <v>50</v>
      </c>
      <c r="N33">
        <v>3</v>
      </c>
      <c r="O33">
        <v>13.6</v>
      </c>
      <c r="P33">
        <v>4.292</v>
      </c>
      <c r="Q33">
        <v>2</v>
      </c>
      <c r="T33">
        <v>30</v>
      </c>
      <c r="U33">
        <v>8.4</v>
      </c>
      <c r="V33">
        <v>555</v>
      </c>
      <c r="X33">
        <v>0.04</v>
      </c>
      <c r="Y33">
        <v>24.8</v>
      </c>
      <c r="Z33">
        <v>9</v>
      </c>
      <c r="AA33">
        <v>3.9</v>
      </c>
      <c r="AB33">
        <v>0.3</v>
      </c>
      <c r="AC33">
        <v>162.4</v>
      </c>
      <c r="AD33">
        <v>23.5</v>
      </c>
      <c r="AE33">
        <v>4.8</v>
      </c>
      <c r="AF33">
        <v>40.1</v>
      </c>
      <c r="AG33">
        <v>46.2</v>
      </c>
      <c r="AH33">
        <v>18</v>
      </c>
      <c r="AI33">
        <v>201.4</v>
      </c>
      <c r="AJ33">
        <v>110.5</v>
      </c>
      <c r="AK33">
        <v>28.4</v>
      </c>
    </row>
    <row r="34" spans="1:37" ht="12.75" outlineLevel="2">
      <c r="A34" s="1" t="s">
        <v>34</v>
      </c>
      <c r="B34" s="3">
        <v>31978</v>
      </c>
      <c r="C34" s="4">
        <f>YEAR(B34)</f>
        <v>1987</v>
      </c>
      <c r="D34">
        <v>8.7</v>
      </c>
      <c r="E34">
        <v>2</v>
      </c>
      <c r="F34">
        <v>6.5</v>
      </c>
      <c r="G34">
        <v>24</v>
      </c>
      <c r="I34">
        <v>0.12</v>
      </c>
      <c r="J34">
        <v>0.005</v>
      </c>
      <c r="K34">
        <v>0.08</v>
      </c>
      <c r="L34">
        <v>0.61</v>
      </c>
      <c r="M34">
        <v>50</v>
      </c>
      <c r="N34">
        <v>3</v>
      </c>
      <c r="O34">
        <v>7.4</v>
      </c>
      <c r="P34">
        <v>3.882</v>
      </c>
      <c r="Q34">
        <v>0.7</v>
      </c>
      <c r="R34">
        <v>0.2</v>
      </c>
      <c r="T34">
        <v>30</v>
      </c>
      <c r="U34">
        <v>8.5</v>
      </c>
      <c r="V34">
        <v>560</v>
      </c>
      <c r="X34">
        <v>0.04</v>
      </c>
      <c r="Y34">
        <v>26.4</v>
      </c>
      <c r="Z34">
        <v>19</v>
      </c>
      <c r="AA34">
        <v>4</v>
      </c>
      <c r="AB34">
        <v>0.28</v>
      </c>
      <c r="AC34">
        <v>159.6</v>
      </c>
      <c r="AD34">
        <v>25.6</v>
      </c>
      <c r="AE34">
        <v>5.7</v>
      </c>
      <c r="AF34">
        <v>40.1</v>
      </c>
      <c r="AG34">
        <v>45</v>
      </c>
      <c r="AH34">
        <v>16.8</v>
      </c>
      <c r="AI34">
        <v>209.9</v>
      </c>
      <c r="AJ34">
        <v>110.5</v>
      </c>
      <c r="AK34">
        <v>27.7</v>
      </c>
    </row>
    <row r="35" spans="1:37" ht="12.75" outlineLevel="2">
      <c r="A35" s="1" t="s">
        <v>34</v>
      </c>
      <c r="B35" s="3">
        <v>32006</v>
      </c>
      <c r="C35" s="4">
        <f>YEAR(B35)</f>
        <v>1987</v>
      </c>
      <c r="D35">
        <v>8.8</v>
      </c>
      <c r="E35">
        <v>1</v>
      </c>
      <c r="F35">
        <v>6.4</v>
      </c>
      <c r="G35">
        <v>26</v>
      </c>
      <c r="J35">
        <v>0.004</v>
      </c>
      <c r="K35">
        <v>0.09</v>
      </c>
      <c r="L35">
        <v>0.29</v>
      </c>
      <c r="M35">
        <v>20</v>
      </c>
      <c r="N35">
        <v>3</v>
      </c>
      <c r="O35">
        <v>10.8</v>
      </c>
      <c r="P35">
        <v>2.454</v>
      </c>
      <c r="Q35">
        <v>0.9</v>
      </c>
      <c r="R35">
        <v>0.2</v>
      </c>
      <c r="T35">
        <v>30</v>
      </c>
      <c r="U35">
        <v>8.5</v>
      </c>
      <c r="V35">
        <v>550</v>
      </c>
      <c r="X35">
        <v>0.02</v>
      </c>
      <c r="Y35">
        <v>19.2</v>
      </c>
      <c r="Z35">
        <v>4</v>
      </c>
      <c r="AA35">
        <v>3.9</v>
      </c>
      <c r="AB35">
        <v>0.24</v>
      </c>
      <c r="AC35">
        <v>156.9</v>
      </c>
      <c r="AD35">
        <v>25.2</v>
      </c>
      <c r="AE35">
        <v>5.6</v>
      </c>
      <c r="AF35">
        <v>40.1</v>
      </c>
      <c r="AG35">
        <v>43.8</v>
      </c>
      <c r="AH35">
        <v>14.4</v>
      </c>
      <c r="AI35">
        <v>208.7</v>
      </c>
      <c r="AJ35">
        <v>105.7</v>
      </c>
      <c r="AK35">
        <v>28.4</v>
      </c>
    </row>
    <row r="36" spans="1:37" ht="12.75" outlineLevel="2">
      <c r="A36" s="1" t="s">
        <v>34</v>
      </c>
      <c r="B36" s="3">
        <v>32020</v>
      </c>
      <c r="C36" s="4">
        <f>YEAR(B36)</f>
        <v>1987</v>
      </c>
      <c r="D36">
        <v>11.1</v>
      </c>
      <c r="E36">
        <v>2.6</v>
      </c>
      <c r="F36">
        <v>6.9</v>
      </c>
      <c r="G36">
        <v>30</v>
      </c>
      <c r="I36">
        <v>0.08</v>
      </c>
      <c r="J36">
        <v>0.004</v>
      </c>
      <c r="K36">
        <v>0.02</v>
      </c>
      <c r="L36">
        <v>0.58</v>
      </c>
      <c r="M36">
        <v>20</v>
      </c>
      <c r="N36">
        <v>7</v>
      </c>
      <c r="O36">
        <v>13.4</v>
      </c>
      <c r="P36">
        <v>4.904</v>
      </c>
      <c r="Q36">
        <v>1.7</v>
      </c>
      <c r="T36">
        <v>20</v>
      </c>
      <c r="U36">
        <v>8.5</v>
      </c>
      <c r="V36">
        <v>540</v>
      </c>
      <c r="X36">
        <v>0.04</v>
      </c>
      <c r="Y36">
        <v>22.1</v>
      </c>
      <c r="Z36">
        <v>6</v>
      </c>
      <c r="AA36">
        <v>3.9</v>
      </c>
      <c r="AB36">
        <v>0.3</v>
      </c>
      <c r="AC36">
        <v>156.9</v>
      </c>
      <c r="AD36">
        <v>23.7</v>
      </c>
      <c r="AE36">
        <v>5.2</v>
      </c>
      <c r="AF36">
        <v>40.1</v>
      </c>
      <c r="AG36">
        <v>43.8</v>
      </c>
      <c r="AH36">
        <v>18</v>
      </c>
      <c r="AI36">
        <v>201.4</v>
      </c>
      <c r="AJ36">
        <v>110.5</v>
      </c>
      <c r="AK36">
        <v>26.9</v>
      </c>
    </row>
    <row r="37" spans="1:37" ht="12.75" outlineLevel="2">
      <c r="A37" s="1" t="s">
        <v>34</v>
      </c>
      <c r="B37" s="3">
        <v>32034</v>
      </c>
      <c r="C37" s="4">
        <f>YEAR(B37)</f>
        <v>1987</v>
      </c>
      <c r="D37">
        <v>9.8</v>
      </c>
      <c r="E37">
        <v>1.4</v>
      </c>
      <c r="F37">
        <v>7.1</v>
      </c>
      <c r="G37">
        <v>32</v>
      </c>
      <c r="I37">
        <v>0.16</v>
      </c>
      <c r="J37">
        <v>0.003</v>
      </c>
      <c r="K37">
        <v>0.06</v>
      </c>
      <c r="L37">
        <v>1.01</v>
      </c>
      <c r="M37">
        <v>40</v>
      </c>
      <c r="N37">
        <v>7</v>
      </c>
      <c r="O37">
        <v>11.3</v>
      </c>
      <c r="P37">
        <v>22.059</v>
      </c>
      <c r="Q37">
        <v>10.4</v>
      </c>
      <c r="T37">
        <v>10</v>
      </c>
      <c r="U37">
        <v>8.5</v>
      </c>
      <c r="V37">
        <v>535</v>
      </c>
      <c r="X37">
        <v>0.02</v>
      </c>
      <c r="Y37">
        <v>22.4</v>
      </c>
      <c r="Z37">
        <v>7</v>
      </c>
      <c r="AA37">
        <v>3.9</v>
      </c>
      <c r="AB37">
        <v>0.24</v>
      </c>
      <c r="AC37">
        <v>154.1</v>
      </c>
      <c r="AD37">
        <v>22</v>
      </c>
      <c r="AE37">
        <v>5.2</v>
      </c>
      <c r="AF37">
        <v>38.1</v>
      </c>
      <c r="AG37">
        <v>43.8</v>
      </c>
      <c r="AH37">
        <v>14.4</v>
      </c>
      <c r="AI37">
        <v>208.7</v>
      </c>
      <c r="AJ37">
        <v>105.7</v>
      </c>
      <c r="AK37">
        <v>26.9</v>
      </c>
    </row>
    <row r="38" spans="1:37" ht="12.75" outlineLevel="2">
      <c r="A38" s="1" t="s">
        <v>34</v>
      </c>
      <c r="B38" s="3">
        <v>32062</v>
      </c>
      <c r="C38" s="4">
        <f>YEAR(B38)</f>
        <v>1987</v>
      </c>
      <c r="D38">
        <v>9.9</v>
      </c>
      <c r="E38">
        <v>1.8</v>
      </c>
      <c r="F38">
        <v>6.6</v>
      </c>
      <c r="G38">
        <v>28</v>
      </c>
      <c r="I38">
        <v>0.12</v>
      </c>
      <c r="J38">
        <v>0.006</v>
      </c>
      <c r="K38">
        <v>0.05</v>
      </c>
      <c r="L38">
        <v>0.35</v>
      </c>
      <c r="M38">
        <v>50</v>
      </c>
      <c r="N38">
        <v>3</v>
      </c>
      <c r="O38">
        <v>23</v>
      </c>
      <c r="P38">
        <v>22.059</v>
      </c>
      <c r="Q38">
        <v>5.5</v>
      </c>
      <c r="T38">
        <v>25</v>
      </c>
      <c r="U38">
        <v>8.6</v>
      </c>
      <c r="V38">
        <v>545</v>
      </c>
      <c r="X38">
        <v>0.02</v>
      </c>
      <c r="Y38">
        <v>15.4</v>
      </c>
      <c r="Z38">
        <v>17</v>
      </c>
      <c r="AA38">
        <v>3.9</v>
      </c>
      <c r="AB38">
        <v>0.24</v>
      </c>
      <c r="AC38">
        <v>156.9</v>
      </c>
      <c r="AD38">
        <v>27</v>
      </c>
      <c r="AE38">
        <v>5.3</v>
      </c>
      <c r="AF38">
        <v>38.1</v>
      </c>
      <c r="AG38">
        <v>45</v>
      </c>
      <c r="AH38">
        <v>14.4</v>
      </c>
      <c r="AI38">
        <v>208.7</v>
      </c>
      <c r="AJ38">
        <v>103.3</v>
      </c>
      <c r="AK38">
        <v>26.2</v>
      </c>
    </row>
    <row r="39" spans="1:37" ht="12.75" outlineLevel="2">
      <c r="A39" s="1" t="s">
        <v>34</v>
      </c>
      <c r="B39" s="3">
        <v>32100</v>
      </c>
      <c r="C39" s="4">
        <f>YEAR(B39)</f>
        <v>1987</v>
      </c>
      <c r="D39">
        <v>11.6</v>
      </c>
      <c r="E39">
        <v>2.4</v>
      </c>
      <c r="F39">
        <v>7.5</v>
      </c>
      <c r="G39">
        <v>32</v>
      </c>
      <c r="I39">
        <v>0.08</v>
      </c>
      <c r="J39">
        <v>0.002</v>
      </c>
      <c r="K39">
        <v>0.02</v>
      </c>
      <c r="L39">
        <v>0.89</v>
      </c>
      <c r="M39">
        <v>40</v>
      </c>
      <c r="N39">
        <v>10</v>
      </c>
      <c r="O39">
        <v>13.2</v>
      </c>
      <c r="P39">
        <v>6.946</v>
      </c>
      <c r="Q39">
        <v>1.2</v>
      </c>
      <c r="T39">
        <v>10</v>
      </c>
      <c r="U39">
        <v>8.4</v>
      </c>
      <c r="V39">
        <v>535</v>
      </c>
      <c r="X39">
        <v>0.08</v>
      </c>
      <c r="Y39">
        <v>6.4</v>
      </c>
      <c r="Z39">
        <v>10</v>
      </c>
      <c r="AA39">
        <v>3.9</v>
      </c>
      <c r="AB39">
        <v>0.2</v>
      </c>
      <c r="AC39">
        <v>154.1</v>
      </c>
      <c r="AD39">
        <v>22.8</v>
      </c>
      <c r="AE39">
        <v>4.9</v>
      </c>
      <c r="AF39">
        <v>40.1</v>
      </c>
      <c r="AG39">
        <v>42.6</v>
      </c>
      <c r="AH39">
        <v>12</v>
      </c>
      <c r="AI39">
        <v>213.6</v>
      </c>
      <c r="AJ39">
        <v>96.1</v>
      </c>
      <c r="AK39">
        <v>26.2</v>
      </c>
    </row>
    <row r="40" spans="1:37" ht="12.75" outlineLevel="2">
      <c r="A40" s="1" t="s">
        <v>34</v>
      </c>
      <c r="B40" s="3">
        <v>32118</v>
      </c>
      <c r="C40" s="4">
        <f>YEAR(B40)</f>
        <v>1987</v>
      </c>
      <c r="D40">
        <v>13.3</v>
      </c>
      <c r="E40">
        <v>3.6</v>
      </c>
      <c r="F40">
        <v>6.2</v>
      </c>
      <c r="G40">
        <v>28</v>
      </c>
      <c r="I40">
        <v>0.16</v>
      </c>
      <c r="J40">
        <v>0.007</v>
      </c>
      <c r="K40">
        <v>0.14</v>
      </c>
      <c r="L40">
        <v>0.44</v>
      </c>
      <c r="M40">
        <v>40</v>
      </c>
      <c r="N40">
        <v>10</v>
      </c>
      <c r="O40">
        <v>12.3</v>
      </c>
      <c r="P40">
        <v>4.903</v>
      </c>
      <c r="Q40">
        <v>0.7</v>
      </c>
      <c r="T40">
        <v>20</v>
      </c>
      <c r="U40">
        <v>8.4</v>
      </c>
      <c r="V40">
        <v>545</v>
      </c>
      <c r="X40">
        <v>0.08</v>
      </c>
      <c r="Y40">
        <v>4.7</v>
      </c>
      <c r="Z40">
        <v>12</v>
      </c>
      <c r="AA40">
        <v>4</v>
      </c>
      <c r="AB40">
        <v>0.24</v>
      </c>
      <c r="AC40">
        <v>154.1</v>
      </c>
      <c r="AD40">
        <v>24.6</v>
      </c>
      <c r="AE40">
        <v>5</v>
      </c>
      <c r="AF40">
        <v>40.1</v>
      </c>
      <c r="AG40">
        <v>42.6</v>
      </c>
      <c r="AH40">
        <v>14.4</v>
      </c>
      <c r="AI40">
        <v>214.8</v>
      </c>
      <c r="AJ40">
        <v>98.5</v>
      </c>
      <c r="AK40">
        <v>26.2</v>
      </c>
    </row>
    <row r="41" spans="1:37" ht="12.75" outlineLevel="1">
      <c r="A41" s="1"/>
      <c r="B41" s="3"/>
      <c r="C41" s="5" t="s">
        <v>38</v>
      </c>
      <c r="D41">
        <f>SUBTOTAL(1,D28:D40)</f>
        <v>10.046153846153846</v>
      </c>
      <c r="E41">
        <f>SUBTOTAL(1,E28:E40)</f>
        <v>2.076923076923077</v>
      </c>
      <c r="F41">
        <f>SUBTOTAL(1,F28:F40)</f>
        <v>6.63076923076923</v>
      </c>
      <c r="G41">
        <f>SUBTOTAL(1,G28:G40)</f>
        <v>28</v>
      </c>
      <c r="H41" t="e">
        <f>SUBTOTAL(1,H28:H40)</f>
        <v>#DIV/0!</v>
      </c>
      <c r="I41">
        <f>SUBTOTAL(1,I28:I40)</f>
        <v>0.11636363636363636</v>
      </c>
      <c r="J41">
        <f>SUBTOTAL(1,J28:J40)</f>
        <v>0.004846153846153846</v>
      </c>
      <c r="K41">
        <f>SUBTOTAL(1,K28:K40)</f>
        <v>0.07692307692307693</v>
      </c>
      <c r="L41">
        <f>SUBTOTAL(1,L28:L40)</f>
        <v>0.5116666666666666</v>
      </c>
      <c r="M41">
        <f>SUBTOTAL(1,M28:M40)</f>
        <v>48.46153846153846</v>
      </c>
      <c r="N41">
        <f>SUBTOTAL(1,N28:N40)</f>
        <v>5.538461538461538</v>
      </c>
      <c r="O41">
        <f>SUBTOTAL(1,O28:O40)</f>
        <v>12.569230769230769</v>
      </c>
      <c r="P41">
        <f>SUBTOTAL(1,P28:P40)</f>
        <v>7.609833333333334</v>
      </c>
      <c r="Q41">
        <f>SUBTOTAL(1,Q28:Q40)</f>
        <v>2.4166666666666665</v>
      </c>
      <c r="R41">
        <f>SUBTOTAL(1,R28:R40)</f>
        <v>0.20000000000000004</v>
      </c>
      <c r="S41" t="e">
        <f>SUBTOTAL(1,S28:S40)</f>
        <v>#DIV/0!</v>
      </c>
      <c r="T41">
        <f>SUBTOTAL(1,T28:T40)</f>
        <v>25</v>
      </c>
      <c r="U41">
        <f>SUBTOTAL(1,U28:U40)</f>
        <v>8.392307692307693</v>
      </c>
      <c r="V41">
        <f>SUBTOTAL(1,V28:V40)</f>
        <v>548.8461538461538</v>
      </c>
      <c r="W41" t="e">
        <f>SUBTOTAL(1,W28:W40)</f>
        <v>#DIV/0!</v>
      </c>
      <c r="X41">
        <f>SUBTOTAL(1,X28:X40)</f>
        <v>0.042</v>
      </c>
      <c r="Y41">
        <f>SUBTOTAL(1,Y28:Y40)</f>
        <v>16.807692307692307</v>
      </c>
      <c r="Z41">
        <f>SUBTOTAL(1,Z28:Z40)</f>
        <v>16.23076923076923</v>
      </c>
      <c r="AA41">
        <f>SUBTOTAL(1,AA28:AA40)</f>
        <v>3.927692307692307</v>
      </c>
      <c r="AB41">
        <f>SUBTOTAL(1,AB28:AB40)</f>
        <v>0.225</v>
      </c>
      <c r="AC41">
        <f>SUBTOTAL(1,AC28:AC40)</f>
        <v>157.93076923076922</v>
      </c>
      <c r="AD41">
        <f>SUBTOTAL(1,AD28:AD40)</f>
        <v>24.425</v>
      </c>
      <c r="AE41">
        <f>SUBTOTAL(1,AE28:AE40)</f>
        <v>5.141666666666667</v>
      </c>
      <c r="AF41">
        <f>SUBTOTAL(1,AF28:AF40)</f>
        <v>40.56153846153847</v>
      </c>
      <c r="AG41">
        <f>SUBTOTAL(1,AG28:AG40)</f>
        <v>43.97692307692308</v>
      </c>
      <c r="AH41">
        <f>SUBTOTAL(1,AH28:AH40)</f>
        <v>13.5</v>
      </c>
      <c r="AI41">
        <f>SUBTOTAL(1,AI28:AI40)</f>
        <v>214.33076923076925</v>
      </c>
      <c r="AJ41">
        <f>SUBTOTAL(1,AJ28:AJ40)</f>
        <v>106.25384615384615</v>
      </c>
      <c r="AK41">
        <f>SUBTOTAL(1,AK28:AK40)</f>
        <v>27.15384615384615</v>
      </c>
    </row>
    <row r="42" spans="1:37" ht="12.75" outlineLevel="2">
      <c r="A42" s="1" t="s">
        <v>34</v>
      </c>
      <c r="B42" s="3">
        <v>32148</v>
      </c>
      <c r="C42" s="4">
        <f>YEAR(B42)</f>
        <v>1988</v>
      </c>
      <c r="D42">
        <v>13.2</v>
      </c>
      <c r="E42">
        <v>4.2</v>
      </c>
      <c r="F42">
        <v>7.1</v>
      </c>
      <c r="G42">
        <v>24</v>
      </c>
      <c r="I42">
        <v>0.08</v>
      </c>
      <c r="J42">
        <v>0.005</v>
      </c>
      <c r="K42">
        <v>0.27</v>
      </c>
      <c r="L42">
        <v>1.62</v>
      </c>
      <c r="M42">
        <v>60</v>
      </c>
      <c r="N42">
        <v>7</v>
      </c>
      <c r="O42">
        <v>11.3</v>
      </c>
      <c r="P42">
        <v>5.312</v>
      </c>
      <c r="Q42">
        <v>1.4</v>
      </c>
      <c r="R42">
        <v>0.2</v>
      </c>
      <c r="T42">
        <v>60</v>
      </c>
      <c r="U42">
        <v>8.4</v>
      </c>
      <c r="V42">
        <v>555</v>
      </c>
      <c r="X42">
        <v>0.02</v>
      </c>
      <c r="Y42">
        <v>3.2</v>
      </c>
      <c r="Z42">
        <v>7</v>
      </c>
      <c r="AA42">
        <v>3.9</v>
      </c>
      <c r="AB42">
        <v>0.16</v>
      </c>
      <c r="AC42">
        <v>151.3</v>
      </c>
      <c r="AD42">
        <v>23.6</v>
      </c>
      <c r="AE42">
        <v>5.3</v>
      </c>
      <c r="AF42">
        <v>34.1</v>
      </c>
      <c r="AG42">
        <v>45</v>
      </c>
      <c r="AH42">
        <v>9.6</v>
      </c>
      <c r="AI42">
        <v>218.5</v>
      </c>
      <c r="AJ42">
        <v>98.9</v>
      </c>
      <c r="AK42">
        <v>27.7</v>
      </c>
    </row>
    <row r="43" spans="1:37" ht="12.75" outlineLevel="2">
      <c r="A43" s="1" t="s">
        <v>34</v>
      </c>
      <c r="B43" s="3">
        <v>32174</v>
      </c>
      <c r="C43" s="4">
        <f>YEAR(B43)</f>
        <v>1988</v>
      </c>
      <c r="D43">
        <v>12.9</v>
      </c>
      <c r="E43">
        <v>3.6</v>
      </c>
      <c r="F43">
        <v>7.3</v>
      </c>
      <c r="G43">
        <v>28</v>
      </c>
      <c r="I43">
        <v>0.08</v>
      </c>
      <c r="J43">
        <v>0.006</v>
      </c>
      <c r="K43">
        <v>0.29</v>
      </c>
      <c r="L43">
        <v>0.34</v>
      </c>
      <c r="M43">
        <v>40</v>
      </c>
      <c r="N43">
        <v>3</v>
      </c>
      <c r="O43">
        <v>19.6</v>
      </c>
      <c r="P43">
        <v>6.538</v>
      </c>
      <c r="Q43">
        <v>0.8</v>
      </c>
      <c r="T43">
        <v>10</v>
      </c>
      <c r="U43">
        <v>8.4</v>
      </c>
      <c r="V43">
        <v>570</v>
      </c>
      <c r="Y43">
        <v>3.5</v>
      </c>
      <c r="Z43">
        <v>10</v>
      </c>
      <c r="AA43">
        <v>4.1</v>
      </c>
      <c r="AB43">
        <v>0.16</v>
      </c>
      <c r="AC43">
        <v>167.9</v>
      </c>
      <c r="AD43">
        <v>24</v>
      </c>
      <c r="AE43">
        <v>4.9</v>
      </c>
      <c r="AF43">
        <v>40.1</v>
      </c>
      <c r="AG43">
        <v>48.6</v>
      </c>
      <c r="AH43">
        <v>9.6</v>
      </c>
      <c r="AI43">
        <v>230.7</v>
      </c>
      <c r="AJ43">
        <v>96.1</v>
      </c>
      <c r="AK43">
        <v>26.9</v>
      </c>
    </row>
    <row r="44" spans="1:37" ht="12.75" outlineLevel="2">
      <c r="A44" s="1" t="s">
        <v>34</v>
      </c>
      <c r="B44" s="3">
        <v>32202</v>
      </c>
      <c r="C44" s="4">
        <f>YEAR(B44)</f>
        <v>1988</v>
      </c>
      <c r="D44">
        <v>12.3</v>
      </c>
      <c r="E44">
        <v>2.2</v>
      </c>
      <c r="F44">
        <v>7.3</v>
      </c>
      <c r="G44">
        <v>28</v>
      </c>
      <c r="I44">
        <v>0.12</v>
      </c>
      <c r="J44">
        <v>0.002</v>
      </c>
      <c r="K44">
        <v>0.29</v>
      </c>
      <c r="L44">
        <v>0.3</v>
      </c>
      <c r="M44">
        <v>40</v>
      </c>
      <c r="N44">
        <v>3</v>
      </c>
      <c r="O44">
        <v>17.9</v>
      </c>
      <c r="P44">
        <v>5.312</v>
      </c>
      <c r="Q44">
        <v>0.7</v>
      </c>
      <c r="T44">
        <v>30</v>
      </c>
      <c r="U44">
        <v>8.3</v>
      </c>
      <c r="V44">
        <v>565</v>
      </c>
      <c r="Y44">
        <v>2.3</v>
      </c>
      <c r="Z44">
        <v>32</v>
      </c>
      <c r="AA44">
        <v>4</v>
      </c>
      <c r="AB44">
        <v>0.16</v>
      </c>
      <c r="AC44">
        <v>159.7</v>
      </c>
      <c r="AD44">
        <v>23</v>
      </c>
      <c r="AE44">
        <v>4.8</v>
      </c>
      <c r="AF44">
        <v>44.1</v>
      </c>
      <c r="AG44">
        <v>42.6</v>
      </c>
      <c r="AH44">
        <v>9.6</v>
      </c>
      <c r="AI44">
        <v>224.6</v>
      </c>
      <c r="AJ44">
        <v>100.9</v>
      </c>
      <c r="AK44">
        <v>28.4</v>
      </c>
    </row>
    <row r="45" spans="1:37" ht="12.75" outlineLevel="2">
      <c r="A45" s="1" t="s">
        <v>34</v>
      </c>
      <c r="B45" s="3">
        <v>32231</v>
      </c>
      <c r="C45" s="4">
        <f>YEAR(B45)</f>
        <v>1988</v>
      </c>
      <c r="D45">
        <v>12.3</v>
      </c>
      <c r="E45">
        <v>3.6</v>
      </c>
      <c r="F45">
        <v>7.2</v>
      </c>
      <c r="G45">
        <v>24</v>
      </c>
      <c r="I45">
        <v>0.08</v>
      </c>
      <c r="J45">
        <v>0.008</v>
      </c>
      <c r="K45">
        <v>0.43</v>
      </c>
      <c r="L45">
        <v>0.66</v>
      </c>
      <c r="M45">
        <v>60</v>
      </c>
      <c r="N45">
        <v>7</v>
      </c>
      <c r="O45">
        <v>18.1</v>
      </c>
      <c r="P45">
        <v>4.495</v>
      </c>
      <c r="Q45">
        <v>0.9</v>
      </c>
      <c r="T45">
        <v>40</v>
      </c>
      <c r="U45">
        <v>8.4</v>
      </c>
      <c r="V45">
        <v>575</v>
      </c>
      <c r="X45">
        <v>0.04</v>
      </c>
      <c r="Y45">
        <v>5.9</v>
      </c>
      <c r="Z45">
        <v>56</v>
      </c>
      <c r="AA45">
        <v>4</v>
      </c>
      <c r="AB45">
        <v>0.2</v>
      </c>
      <c r="AC45">
        <v>162.4</v>
      </c>
      <c r="AD45">
        <v>24.3</v>
      </c>
      <c r="AE45">
        <v>4.9</v>
      </c>
      <c r="AF45">
        <v>38.1</v>
      </c>
      <c r="AG45">
        <v>47.4</v>
      </c>
      <c r="AH45">
        <v>12</v>
      </c>
      <c r="AI45">
        <v>219.7</v>
      </c>
      <c r="AJ45">
        <v>98.9</v>
      </c>
      <c r="AK45">
        <v>26.9</v>
      </c>
    </row>
    <row r="46" spans="1:37" ht="12.75" outlineLevel="2">
      <c r="A46" s="1" t="s">
        <v>34</v>
      </c>
      <c r="B46" s="3">
        <v>32258</v>
      </c>
      <c r="C46" s="4">
        <f>YEAR(B46)</f>
        <v>1988</v>
      </c>
      <c r="D46">
        <v>11.9</v>
      </c>
      <c r="E46">
        <v>3.5</v>
      </c>
      <c r="F46">
        <v>6.6</v>
      </c>
      <c r="G46">
        <v>28</v>
      </c>
      <c r="I46">
        <v>0.08</v>
      </c>
      <c r="J46">
        <v>0.008</v>
      </c>
      <c r="K46">
        <v>0.25</v>
      </c>
      <c r="L46">
        <v>0.54</v>
      </c>
      <c r="M46">
        <v>20</v>
      </c>
      <c r="O46">
        <v>27.3</v>
      </c>
      <c r="P46">
        <v>7.25</v>
      </c>
      <c r="Q46">
        <v>2.7</v>
      </c>
      <c r="T46">
        <v>10</v>
      </c>
      <c r="U46">
        <v>8.4</v>
      </c>
      <c r="V46">
        <v>565</v>
      </c>
      <c r="Y46">
        <v>14.4</v>
      </c>
      <c r="Z46">
        <v>15</v>
      </c>
      <c r="AA46">
        <v>3.9</v>
      </c>
      <c r="AB46">
        <v>0.24</v>
      </c>
      <c r="AC46">
        <v>162.5</v>
      </c>
      <c r="AD46">
        <v>27.4</v>
      </c>
      <c r="AE46">
        <v>5.4</v>
      </c>
      <c r="AF46">
        <v>44.1</v>
      </c>
      <c r="AG46">
        <v>43.8</v>
      </c>
      <c r="AH46">
        <v>14.4</v>
      </c>
      <c r="AI46">
        <v>208.7</v>
      </c>
      <c r="AJ46">
        <v>100.9</v>
      </c>
      <c r="AK46">
        <v>27.7</v>
      </c>
    </row>
    <row r="47" spans="1:37" ht="12.75" outlineLevel="2">
      <c r="A47" s="1" t="s">
        <v>34</v>
      </c>
      <c r="B47" s="3">
        <v>32286</v>
      </c>
      <c r="C47" s="4">
        <f>YEAR(B47)</f>
        <v>1988</v>
      </c>
      <c r="D47">
        <v>9.5</v>
      </c>
      <c r="E47">
        <v>1.4</v>
      </c>
      <c r="F47">
        <v>7.5</v>
      </c>
      <c r="G47">
        <v>24</v>
      </c>
      <c r="I47">
        <v>0.04</v>
      </c>
      <c r="J47">
        <v>0.007</v>
      </c>
      <c r="K47">
        <v>0.09</v>
      </c>
      <c r="L47">
        <v>0.97</v>
      </c>
      <c r="M47">
        <v>20</v>
      </c>
      <c r="N47">
        <v>7</v>
      </c>
      <c r="O47">
        <v>21.3</v>
      </c>
      <c r="P47">
        <v>4.062</v>
      </c>
      <c r="Q47">
        <v>1.6</v>
      </c>
      <c r="T47">
        <v>35</v>
      </c>
      <c r="U47">
        <v>8.4</v>
      </c>
      <c r="V47">
        <v>560</v>
      </c>
      <c r="Y47">
        <v>15.2</v>
      </c>
      <c r="Z47">
        <v>24</v>
      </c>
      <c r="AA47">
        <v>4</v>
      </c>
      <c r="AB47">
        <v>0.24</v>
      </c>
      <c r="AC47">
        <v>159.6</v>
      </c>
      <c r="AD47">
        <v>26.3</v>
      </c>
      <c r="AE47">
        <v>5.1</v>
      </c>
      <c r="AF47">
        <v>38.1</v>
      </c>
      <c r="AG47">
        <v>46.2</v>
      </c>
      <c r="AH47">
        <v>14.4</v>
      </c>
      <c r="AI47">
        <v>214.8</v>
      </c>
      <c r="AJ47">
        <v>98.9</v>
      </c>
      <c r="AK47">
        <v>26.2</v>
      </c>
    </row>
    <row r="48" spans="1:37" ht="12.75" outlineLevel="2">
      <c r="A48" s="1" t="s">
        <v>34</v>
      </c>
      <c r="B48" s="3">
        <v>32314</v>
      </c>
      <c r="C48" s="4">
        <f>YEAR(B48)</f>
        <v>1988</v>
      </c>
      <c r="D48">
        <v>9</v>
      </c>
      <c r="E48">
        <v>4.1</v>
      </c>
      <c r="F48">
        <v>6.4</v>
      </c>
      <c r="G48">
        <v>24</v>
      </c>
      <c r="J48">
        <v>0.005</v>
      </c>
      <c r="K48">
        <v>0.03</v>
      </c>
      <c r="L48">
        <v>0.66</v>
      </c>
      <c r="M48">
        <v>60</v>
      </c>
      <c r="N48">
        <v>7</v>
      </c>
      <c r="O48">
        <v>11.5</v>
      </c>
      <c r="P48">
        <v>2.901</v>
      </c>
      <c r="Q48">
        <v>0.6</v>
      </c>
      <c r="T48">
        <v>20</v>
      </c>
      <c r="U48">
        <v>8.5</v>
      </c>
      <c r="V48">
        <v>555</v>
      </c>
      <c r="Y48">
        <v>21</v>
      </c>
      <c r="Z48">
        <v>26</v>
      </c>
      <c r="AA48">
        <v>3.88</v>
      </c>
      <c r="AB48">
        <v>0.28</v>
      </c>
      <c r="AC48">
        <v>165.2</v>
      </c>
      <c r="AD48">
        <v>25</v>
      </c>
      <c r="AE48">
        <v>5.8</v>
      </c>
      <c r="AF48">
        <v>40.1</v>
      </c>
      <c r="AG48">
        <v>47.4</v>
      </c>
      <c r="AH48">
        <v>16.8</v>
      </c>
      <c r="AI48">
        <v>202.6</v>
      </c>
      <c r="AJ48">
        <v>105.7</v>
      </c>
      <c r="AK48">
        <v>24.8</v>
      </c>
    </row>
    <row r="49" spans="1:37" ht="12.75" outlineLevel="2">
      <c r="A49" s="1" t="s">
        <v>34</v>
      </c>
      <c r="B49" s="3">
        <v>32342</v>
      </c>
      <c r="C49" s="4">
        <f>YEAR(B49)</f>
        <v>1988</v>
      </c>
      <c r="D49">
        <v>9.2</v>
      </c>
      <c r="E49">
        <v>2.9</v>
      </c>
      <c r="F49">
        <v>7</v>
      </c>
      <c r="G49">
        <v>32</v>
      </c>
      <c r="J49">
        <v>0.005</v>
      </c>
      <c r="K49">
        <v>0.05</v>
      </c>
      <c r="L49">
        <v>0.7</v>
      </c>
      <c r="M49">
        <v>30</v>
      </c>
      <c r="O49">
        <v>16.4</v>
      </c>
      <c r="P49">
        <v>2.179</v>
      </c>
      <c r="Q49">
        <v>1.5</v>
      </c>
      <c r="T49">
        <v>30</v>
      </c>
      <c r="U49">
        <v>8.4</v>
      </c>
      <c r="V49">
        <v>550</v>
      </c>
      <c r="Y49">
        <v>22.1</v>
      </c>
      <c r="Z49">
        <v>12</v>
      </c>
      <c r="AA49">
        <v>3.8</v>
      </c>
      <c r="AB49">
        <v>0.3</v>
      </c>
      <c r="AC49">
        <v>159.6</v>
      </c>
      <c r="AD49">
        <v>25.1</v>
      </c>
      <c r="AE49">
        <v>5.3</v>
      </c>
      <c r="AF49">
        <v>38.1</v>
      </c>
      <c r="AG49">
        <v>46.2</v>
      </c>
      <c r="AH49">
        <v>18</v>
      </c>
      <c r="AI49">
        <v>195.3</v>
      </c>
      <c r="AJ49">
        <v>103.3</v>
      </c>
      <c r="AK49">
        <v>27.7</v>
      </c>
    </row>
    <row r="50" spans="1:37" ht="12.75" outlineLevel="2">
      <c r="A50" s="1" t="s">
        <v>34</v>
      </c>
      <c r="B50" s="3">
        <v>32370</v>
      </c>
      <c r="C50" s="4">
        <f>YEAR(B50)</f>
        <v>1988</v>
      </c>
      <c r="D50">
        <v>13.6</v>
      </c>
      <c r="E50">
        <v>6.3</v>
      </c>
      <c r="F50">
        <v>11</v>
      </c>
      <c r="G50">
        <v>38</v>
      </c>
      <c r="J50">
        <v>0.009</v>
      </c>
      <c r="K50">
        <v>0.06</v>
      </c>
      <c r="L50">
        <v>0.8</v>
      </c>
      <c r="M50">
        <v>40</v>
      </c>
      <c r="O50">
        <v>80.1</v>
      </c>
      <c r="P50">
        <v>40.488</v>
      </c>
      <c r="Q50">
        <v>21.2</v>
      </c>
      <c r="T50">
        <v>80</v>
      </c>
      <c r="U50">
        <v>8.8</v>
      </c>
      <c r="V50">
        <v>480</v>
      </c>
      <c r="X50">
        <v>0.02</v>
      </c>
      <c r="Y50">
        <v>28.6</v>
      </c>
      <c r="Z50">
        <v>10</v>
      </c>
      <c r="AA50">
        <v>3.5</v>
      </c>
      <c r="AB50">
        <v>0.5</v>
      </c>
      <c r="AC50">
        <v>139.9</v>
      </c>
      <c r="AD50">
        <v>25</v>
      </c>
      <c r="AE50">
        <v>6.3</v>
      </c>
      <c r="AF50">
        <v>24</v>
      </c>
      <c r="AG50">
        <v>46.2</v>
      </c>
      <c r="AH50">
        <v>30</v>
      </c>
      <c r="AI50">
        <v>152.6</v>
      </c>
      <c r="AJ50">
        <v>103.3</v>
      </c>
      <c r="AK50">
        <v>28.4</v>
      </c>
    </row>
    <row r="51" spans="1:37" ht="12.75" outlineLevel="2">
      <c r="A51" s="1" t="s">
        <v>34</v>
      </c>
      <c r="B51" s="3">
        <v>32398</v>
      </c>
      <c r="C51" s="4">
        <f>YEAR(B51)</f>
        <v>1988</v>
      </c>
      <c r="D51">
        <v>12.4</v>
      </c>
      <c r="E51">
        <v>3.7</v>
      </c>
      <c r="F51">
        <v>9.4</v>
      </c>
      <c r="G51">
        <v>40</v>
      </c>
      <c r="I51">
        <v>0.05</v>
      </c>
      <c r="J51">
        <v>0.012</v>
      </c>
      <c r="K51">
        <v>0.06</v>
      </c>
      <c r="L51">
        <v>1.91</v>
      </c>
      <c r="M51">
        <v>20</v>
      </c>
      <c r="N51">
        <v>3</v>
      </c>
      <c r="O51">
        <v>60.9</v>
      </c>
      <c r="P51">
        <v>37.536</v>
      </c>
      <c r="Q51">
        <v>21.1</v>
      </c>
      <c r="T51">
        <v>70</v>
      </c>
      <c r="U51">
        <v>8.7</v>
      </c>
      <c r="V51">
        <v>500</v>
      </c>
      <c r="W51">
        <v>0.3</v>
      </c>
      <c r="X51">
        <v>0.02</v>
      </c>
      <c r="Y51">
        <v>20.5</v>
      </c>
      <c r="Z51">
        <v>10</v>
      </c>
      <c r="AA51">
        <v>3.6</v>
      </c>
      <c r="AB51">
        <v>0.4</v>
      </c>
      <c r="AC51">
        <v>140.1</v>
      </c>
      <c r="AD51">
        <v>25</v>
      </c>
      <c r="AE51">
        <v>5.8</v>
      </c>
      <c r="AF51">
        <v>26.1</v>
      </c>
      <c r="AG51">
        <v>45</v>
      </c>
      <c r="AH51">
        <v>24</v>
      </c>
      <c r="AI51">
        <v>170.9</v>
      </c>
      <c r="AJ51">
        <v>103.3</v>
      </c>
      <c r="AK51">
        <v>29.1</v>
      </c>
    </row>
    <row r="52" spans="1:37" ht="12.75" outlineLevel="2">
      <c r="A52" s="1" t="s">
        <v>34</v>
      </c>
      <c r="B52" s="3">
        <v>32426</v>
      </c>
      <c r="C52" s="4">
        <f>YEAR(B52)</f>
        <v>1988</v>
      </c>
      <c r="D52">
        <v>10</v>
      </c>
      <c r="E52">
        <v>3.6</v>
      </c>
      <c r="F52">
        <v>7.4</v>
      </c>
      <c r="G52">
        <v>38</v>
      </c>
      <c r="J52">
        <v>0.005</v>
      </c>
      <c r="K52">
        <v>0.03</v>
      </c>
      <c r="L52">
        <v>1.04</v>
      </c>
      <c r="M52">
        <v>30</v>
      </c>
      <c r="N52">
        <v>10</v>
      </c>
      <c r="O52">
        <v>27.6</v>
      </c>
      <c r="P52">
        <v>24.972</v>
      </c>
      <c r="Q52">
        <v>10.9</v>
      </c>
      <c r="T52">
        <v>65</v>
      </c>
      <c r="U52">
        <v>8.4</v>
      </c>
      <c r="V52">
        <v>530</v>
      </c>
      <c r="W52">
        <v>0.15</v>
      </c>
      <c r="X52">
        <v>0.06</v>
      </c>
      <c r="Y52">
        <v>14.8</v>
      </c>
      <c r="Z52">
        <v>20</v>
      </c>
      <c r="AA52">
        <v>3.6</v>
      </c>
      <c r="AB52">
        <v>0.32</v>
      </c>
      <c r="AC52">
        <v>145.6</v>
      </c>
      <c r="AD52">
        <v>26</v>
      </c>
      <c r="AE52">
        <v>5.8</v>
      </c>
      <c r="AF52">
        <v>28.1</v>
      </c>
      <c r="AG52">
        <v>46.2</v>
      </c>
      <c r="AH52">
        <v>19.2</v>
      </c>
      <c r="AI52">
        <v>180.6</v>
      </c>
      <c r="AJ52">
        <v>98.9</v>
      </c>
      <c r="AK52">
        <v>28.4</v>
      </c>
    </row>
    <row r="53" spans="1:37" ht="12.75" outlineLevel="2">
      <c r="A53" s="1" t="s">
        <v>34</v>
      </c>
      <c r="B53" s="3">
        <v>32455</v>
      </c>
      <c r="C53" s="4">
        <f>YEAR(B53)</f>
        <v>1988</v>
      </c>
      <c r="D53">
        <v>11.9</v>
      </c>
      <c r="E53">
        <v>3.5</v>
      </c>
      <c r="F53">
        <v>8.4</v>
      </c>
      <c r="G53">
        <v>34</v>
      </c>
      <c r="J53">
        <v>0.003</v>
      </c>
      <c r="K53">
        <v>0.14</v>
      </c>
      <c r="L53">
        <v>0.8</v>
      </c>
      <c r="M53">
        <v>20</v>
      </c>
      <c r="N53">
        <v>3</v>
      </c>
      <c r="O53">
        <v>9.3</v>
      </c>
      <c r="P53">
        <v>2.352</v>
      </c>
      <c r="Q53">
        <v>0.7</v>
      </c>
      <c r="T53">
        <v>30</v>
      </c>
      <c r="U53">
        <v>8.1</v>
      </c>
      <c r="V53">
        <v>540</v>
      </c>
      <c r="W53">
        <v>0.1</v>
      </c>
      <c r="X53">
        <v>0.04</v>
      </c>
      <c r="Y53">
        <v>4.9</v>
      </c>
      <c r="Z53">
        <v>8</v>
      </c>
      <c r="AA53">
        <v>3.84</v>
      </c>
      <c r="AC53">
        <v>151.2</v>
      </c>
      <c r="AD53">
        <v>26.6</v>
      </c>
      <c r="AE53">
        <v>5.2</v>
      </c>
      <c r="AF53">
        <v>32.1</v>
      </c>
      <c r="AG53">
        <v>46.2</v>
      </c>
      <c r="AI53">
        <v>234.3</v>
      </c>
      <c r="AJ53">
        <v>108.1</v>
      </c>
      <c r="AK53">
        <v>28.4</v>
      </c>
    </row>
    <row r="54" spans="1:37" ht="12.75" outlineLevel="1">
      <c r="A54" s="1"/>
      <c r="B54" s="3"/>
      <c r="C54" s="5" t="s">
        <v>39</v>
      </c>
      <c r="D54">
        <f>SUBTOTAL(1,D42:D53)</f>
        <v>11.516666666666666</v>
      </c>
      <c r="E54">
        <f>SUBTOTAL(1,E42:E53)</f>
        <v>3.5500000000000003</v>
      </c>
      <c r="F54">
        <f>SUBTOTAL(1,F42:F53)</f>
        <v>7.716666666666669</v>
      </c>
      <c r="G54">
        <f>SUBTOTAL(1,G42:G53)</f>
        <v>30.166666666666668</v>
      </c>
      <c r="H54" t="e">
        <f>SUBTOTAL(1,H42:H53)</f>
        <v>#DIV/0!</v>
      </c>
      <c r="I54">
        <f>SUBTOTAL(1,I42:I53)</f>
        <v>0.07571428571428572</v>
      </c>
      <c r="J54">
        <f>SUBTOTAL(1,J42:J53)</f>
        <v>0.0062499999999999995</v>
      </c>
      <c r="K54">
        <f>SUBTOTAL(1,K42:K53)</f>
        <v>0.16583333333333336</v>
      </c>
      <c r="L54">
        <f>SUBTOTAL(1,L42:L53)</f>
        <v>0.8616666666666667</v>
      </c>
      <c r="M54">
        <f>SUBTOTAL(1,M42:M53)</f>
        <v>36.666666666666664</v>
      </c>
      <c r="N54">
        <f>SUBTOTAL(1,N42:N53)</f>
        <v>5.555555555555555</v>
      </c>
      <c r="O54">
        <f>SUBTOTAL(1,O42:O53)</f>
        <v>26.775000000000002</v>
      </c>
      <c r="P54">
        <f>SUBTOTAL(1,P42:P53)</f>
        <v>11.949750000000002</v>
      </c>
      <c r="Q54">
        <f>SUBTOTAL(1,Q42:Q53)</f>
        <v>5.341666666666666</v>
      </c>
      <c r="R54">
        <f>SUBTOTAL(1,R42:R53)</f>
        <v>0.2</v>
      </c>
      <c r="S54" t="e">
        <f>SUBTOTAL(1,S42:S53)</f>
        <v>#DIV/0!</v>
      </c>
      <c r="T54">
        <f>SUBTOTAL(1,T42:T53)</f>
        <v>40</v>
      </c>
      <c r="U54">
        <f>SUBTOTAL(1,U42:U53)</f>
        <v>8.433333333333334</v>
      </c>
      <c r="V54">
        <f>SUBTOTAL(1,V42:V53)</f>
        <v>545.4166666666666</v>
      </c>
      <c r="W54">
        <f>SUBTOTAL(1,W42:W53)</f>
        <v>0.18333333333333332</v>
      </c>
      <c r="X54">
        <f>SUBTOTAL(1,X42:X53)</f>
        <v>0.03333333333333333</v>
      </c>
      <c r="Y54">
        <f>SUBTOTAL(1,Y42:Y53)</f>
        <v>13.033333333333333</v>
      </c>
      <c r="Z54">
        <f>SUBTOTAL(1,Z42:Z53)</f>
        <v>19.166666666666668</v>
      </c>
      <c r="AA54">
        <f>SUBTOTAL(1,AA42:AA53)</f>
        <v>3.8433333333333337</v>
      </c>
      <c r="AB54">
        <f>SUBTOTAL(1,AB42:AB53)</f>
        <v>0.2690909090909091</v>
      </c>
      <c r="AC54">
        <f>SUBTOTAL(1,AC42:AC53)</f>
        <v>155.41666666666666</v>
      </c>
      <c r="AD54">
        <f>SUBTOTAL(1,AD42:AD53)</f>
        <v>25.108333333333334</v>
      </c>
      <c r="AE54">
        <f>SUBTOTAL(1,AE42:AE53)</f>
        <v>5.383333333333332</v>
      </c>
      <c r="AF54">
        <f>SUBTOTAL(1,AF42:AF53)</f>
        <v>35.591666666666676</v>
      </c>
      <c r="AG54">
        <f>SUBTOTAL(1,AG42:AG53)</f>
        <v>45.9</v>
      </c>
      <c r="AH54">
        <f>SUBTOTAL(1,AH42:AH53)</f>
        <v>16.14545454545454</v>
      </c>
      <c r="AI54">
        <f>SUBTOTAL(1,AI42:AI53)</f>
        <v>204.4416666666667</v>
      </c>
      <c r="AJ54">
        <f>SUBTOTAL(1,AJ42:AJ53)</f>
        <v>101.43333333333332</v>
      </c>
      <c r="AK54">
        <f>SUBTOTAL(1,AK42:AK53)</f>
        <v>27.549999999999997</v>
      </c>
    </row>
    <row r="55" spans="1:37" ht="12.75" outlineLevel="2">
      <c r="A55" s="1" t="s">
        <v>34</v>
      </c>
      <c r="B55" s="3">
        <v>32552</v>
      </c>
      <c r="C55" s="4">
        <f>YEAR(B55)</f>
        <v>1989</v>
      </c>
      <c r="D55">
        <v>13.2</v>
      </c>
      <c r="E55">
        <v>4</v>
      </c>
      <c r="F55">
        <v>6.9</v>
      </c>
      <c r="G55">
        <v>24</v>
      </c>
      <c r="J55">
        <v>0.004</v>
      </c>
      <c r="K55">
        <v>0.16</v>
      </c>
      <c r="L55">
        <v>0.42</v>
      </c>
      <c r="M55">
        <v>10</v>
      </c>
      <c r="N55">
        <v>3</v>
      </c>
      <c r="O55">
        <v>12.3</v>
      </c>
      <c r="P55">
        <v>2.701</v>
      </c>
      <c r="Q55">
        <v>0.5</v>
      </c>
      <c r="T55">
        <v>15</v>
      </c>
      <c r="U55">
        <v>8.2</v>
      </c>
      <c r="V55">
        <v>570</v>
      </c>
      <c r="W55">
        <v>0.1</v>
      </c>
      <c r="X55">
        <v>0.08</v>
      </c>
      <c r="Y55">
        <v>1.8</v>
      </c>
      <c r="Z55">
        <v>6</v>
      </c>
      <c r="AA55">
        <v>4.1</v>
      </c>
      <c r="AB55">
        <v>0.06</v>
      </c>
      <c r="AC55">
        <v>156.8</v>
      </c>
      <c r="AD55">
        <v>23.6</v>
      </c>
      <c r="AE55">
        <v>5.3</v>
      </c>
      <c r="AF55">
        <v>32.1</v>
      </c>
      <c r="AG55">
        <v>48.6</v>
      </c>
      <c r="AH55">
        <v>3.6</v>
      </c>
      <c r="AI55">
        <v>242.9</v>
      </c>
      <c r="AJ55">
        <v>108.1</v>
      </c>
      <c r="AK55">
        <v>28.4</v>
      </c>
    </row>
    <row r="56" spans="1:37" ht="12.75" outlineLevel="2">
      <c r="A56" s="1" t="s">
        <v>34</v>
      </c>
      <c r="B56" s="3">
        <v>32580</v>
      </c>
      <c r="C56" s="4">
        <f>YEAR(B56)</f>
        <v>1989</v>
      </c>
      <c r="D56">
        <v>12</v>
      </c>
      <c r="E56">
        <v>2.6</v>
      </c>
      <c r="F56">
        <v>6.2</v>
      </c>
      <c r="G56">
        <v>26</v>
      </c>
      <c r="J56">
        <v>0.005</v>
      </c>
      <c r="K56">
        <v>0.14</v>
      </c>
      <c r="L56">
        <v>1.3</v>
      </c>
      <c r="M56">
        <v>30</v>
      </c>
      <c r="N56">
        <v>3</v>
      </c>
      <c r="O56">
        <v>19.4</v>
      </c>
      <c r="P56">
        <v>4.41</v>
      </c>
      <c r="Q56">
        <v>2</v>
      </c>
      <c r="T56">
        <v>50</v>
      </c>
      <c r="U56">
        <v>8.4</v>
      </c>
      <c r="V56">
        <v>565</v>
      </c>
      <c r="W56">
        <v>0.1</v>
      </c>
      <c r="X56">
        <v>0.02</v>
      </c>
      <c r="Y56">
        <v>7.4</v>
      </c>
      <c r="Z56">
        <v>7</v>
      </c>
      <c r="AA56">
        <v>4.04</v>
      </c>
      <c r="AB56">
        <v>0.1</v>
      </c>
      <c r="AC56">
        <v>154</v>
      </c>
      <c r="AD56">
        <v>25.5</v>
      </c>
      <c r="AE56">
        <v>4.9</v>
      </c>
      <c r="AF56">
        <v>34.1</v>
      </c>
      <c r="AG56">
        <v>46.2</v>
      </c>
      <c r="AH56">
        <v>6</v>
      </c>
      <c r="AI56">
        <v>234.3</v>
      </c>
      <c r="AJ56">
        <v>108.1</v>
      </c>
      <c r="AK56">
        <v>27.7</v>
      </c>
    </row>
    <row r="57" spans="1:37" ht="12.75" outlineLevel="2">
      <c r="A57" s="1" t="s">
        <v>34</v>
      </c>
      <c r="B57" s="3">
        <v>32608</v>
      </c>
      <c r="C57" s="4">
        <f>YEAR(B57)</f>
        <v>1989</v>
      </c>
      <c r="D57">
        <v>10.6</v>
      </c>
      <c r="E57">
        <v>2.2</v>
      </c>
      <c r="F57">
        <v>6.6</v>
      </c>
      <c r="G57">
        <v>22</v>
      </c>
      <c r="J57">
        <v>0.003</v>
      </c>
      <c r="K57">
        <v>0.05</v>
      </c>
      <c r="L57">
        <v>0.85</v>
      </c>
      <c r="M57">
        <v>30</v>
      </c>
      <c r="N57">
        <v>3</v>
      </c>
      <c r="O57">
        <v>21.3</v>
      </c>
      <c r="P57">
        <v>4.851</v>
      </c>
      <c r="Q57">
        <v>0.9</v>
      </c>
      <c r="T57">
        <v>55</v>
      </c>
      <c r="U57">
        <v>8.4</v>
      </c>
      <c r="V57">
        <v>570</v>
      </c>
      <c r="W57">
        <v>0.2</v>
      </c>
      <c r="X57">
        <v>0.08</v>
      </c>
      <c r="Y57">
        <v>14.5</v>
      </c>
      <c r="Z57">
        <v>35</v>
      </c>
      <c r="AA57">
        <v>4.1</v>
      </c>
      <c r="AB57">
        <v>0.1</v>
      </c>
      <c r="AC57">
        <v>159.6</v>
      </c>
      <c r="AD57">
        <v>23</v>
      </c>
      <c r="AE57">
        <v>4.5</v>
      </c>
      <c r="AF57">
        <v>40.1</v>
      </c>
      <c r="AG57">
        <v>45</v>
      </c>
      <c r="AH57">
        <v>6</v>
      </c>
      <c r="AI57">
        <v>238</v>
      </c>
      <c r="AJ57">
        <v>112.9</v>
      </c>
      <c r="AK57">
        <v>27.7</v>
      </c>
    </row>
    <row r="58" spans="1:37" ht="12.75" outlineLevel="2">
      <c r="A58" s="1" t="s">
        <v>34</v>
      </c>
      <c r="B58" s="3">
        <v>32650</v>
      </c>
      <c r="C58" s="4">
        <f>YEAR(B58)</f>
        <v>1989</v>
      </c>
      <c r="D58">
        <v>9.6</v>
      </c>
      <c r="E58">
        <v>1.3</v>
      </c>
      <c r="F58">
        <v>6.2</v>
      </c>
      <c r="G58">
        <v>26</v>
      </c>
      <c r="J58">
        <v>0.001</v>
      </c>
      <c r="K58">
        <v>0.02</v>
      </c>
      <c r="L58">
        <v>0.22</v>
      </c>
      <c r="M58">
        <v>40</v>
      </c>
      <c r="N58">
        <v>3</v>
      </c>
      <c r="O58">
        <v>11.7</v>
      </c>
      <c r="P58">
        <v>1.242</v>
      </c>
      <c r="Q58">
        <v>0.4</v>
      </c>
      <c r="T58">
        <v>30</v>
      </c>
      <c r="U58">
        <v>8.5</v>
      </c>
      <c r="V58">
        <v>565</v>
      </c>
      <c r="W58">
        <v>0.2</v>
      </c>
      <c r="X58">
        <v>0.18</v>
      </c>
      <c r="Y58">
        <v>17</v>
      </c>
      <c r="Z58">
        <v>14</v>
      </c>
      <c r="AA58">
        <v>3.8</v>
      </c>
      <c r="AB58">
        <v>0.1</v>
      </c>
      <c r="AC58">
        <v>156.8</v>
      </c>
      <c r="AD58">
        <v>26.5</v>
      </c>
      <c r="AE58">
        <v>5.4</v>
      </c>
      <c r="AF58">
        <v>34.1</v>
      </c>
      <c r="AG58">
        <v>47.4</v>
      </c>
      <c r="AH58">
        <v>6</v>
      </c>
      <c r="AI58">
        <v>219.7</v>
      </c>
      <c r="AJ58">
        <v>108.1</v>
      </c>
      <c r="AK58">
        <v>28.4</v>
      </c>
    </row>
    <row r="59" spans="1:37" ht="12.75" outlineLevel="2">
      <c r="A59" s="1" t="s">
        <v>34</v>
      </c>
      <c r="B59" s="3">
        <v>32664</v>
      </c>
      <c r="C59" s="4">
        <f>YEAR(B59)</f>
        <v>1989</v>
      </c>
      <c r="D59">
        <v>9.1</v>
      </c>
      <c r="E59">
        <v>1.1</v>
      </c>
      <c r="F59">
        <v>6.4</v>
      </c>
      <c r="G59">
        <v>24</v>
      </c>
      <c r="J59">
        <v>0.002</v>
      </c>
      <c r="K59">
        <v>0.03</v>
      </c>
      <c r="L59">
        <v>0.28</v>
      </c>
      <c r="M59">
        <v>20</v>
      </c>
      <c r="O59">
        <v>8.7</v>
      </c>
      <c r="P59">
        <v>1.17</v>
      </c>
      <c r="Q59">
        <v>0.5</v>
      </c>
      <c r="T59">
        <v>35</v>
      </c>
      <c r="U59">
        <v>8.5</v>
      </c>
      <c r="V59">
        <v>570</v>
      </c>
      <c r="W59">
        <v>0.05</v>
      </c>
      <c r="Y59">
        <v>20.5</v>
      </c>
      <c r="Z59">
        <v>7</v>
      </c>
      <c r="AA59">
        <v>4</v>
      </c>
      <c r="AB59">
        <v>0.2</v>
      </c>
      <c r="AC59">
        <v>159.6</v>
      </c>
      <c r="AD59">
        <v>28.8</v>
      </c>
      <c r="AE59">
        <v>6.2</v>
      </c>
      <c r="AF59">
        <v>38.1</v>
      </c>
      <c r="AG59">
        <v>46.2</v>
      </c>
      <c r="AH59">
        <v>12</v>
      </c>
      <c r="AI59">
        <v>219.7</v>
      </c>
      <c r="AJ59">
        <v>112.9</v>
      </c>
      <c r="AK59">
        <v>29.1</v>
      </c>
    </row>
    <row r="60" spans="1:37" ht="12.75" outlineLevel="2">
      <c r="A60" s="1" t="s">
        <v>34</v>
      </c>
      <c r="B60" s="3">
        <v>32678</v>
      </c>
      <c r="C60" s="4">
        <f>YEAR(B60)</f>
        <v>1989</v>
      </c>
      <c r="D60">
        <v>9.6</v>
      </c>
      <c r="E60">
        <v>1.6</v>
      </c>
      <c r="F60">
        <v>6.5</v>
      </c>
      <c r="G60">
        <v>26</v>
      </c>
      <c r="I60">
        <v>0.02</v>
      </c>
      <c r="J60">
        <v>0.002</v>
      </c>
      <c r="K60">
        <v>0.03</v>
      </c>
      <c r="L60">
        <v>0.53</v>
      </c>
      <c r="M60">
        <v>30</v>
      </c>
      <c r="O60">
        <v>10.2</v>
      </c>
      <c r="P60">
        <v>2.5</v>
      </c>
      <c r="Q60">
        <v>0.8</v>
      </c>
      <c r="T60">
        <v>50</v>
      </c>
      <c r="U60">
        <v>8.6</v>
      </c>
      <c r="V60">
        <v>575</v>
      </c>
      <c r="W60">
        <v>0.1</v>
      </c>
      <c r="Y60">
        <v>22.8</v>
      </c>
      <c r="Z60">
        <v>10</v>
      </c>
      <c r="AA60">
        <v>4.2</v>
      </c>
      <c r="AB60">
        <v>0.2</v>
      </c>
      <c r="AC60">
        <v>168</v>
      </c>
      <c r="AD60">
        <v>30</v>
      </c>
      <c r="AE60">
        <v>6.5</v>
      </c>
      <c r="AF60">
        <v>42.1</v>
      </c>
      <c r="AG60">
        <v>47.4</v>
      </c>
      <c r="AH60">
        <v>12</v>
      </c>
      <c r="AI60">
        <v>231.9</v>
      </c>
      <c r="AJ60">
        <v>115.3</v>
      </c>
      <c r="AK60">
        <v>29.8</v>
      </c>
    </row>
    <row r="61" spans="1:37" ht="12.75" outlineLevel="2">
      <c r="A61" s="1" t="s">
        <v>34</v>
      </c>
      <c r="B61" s="3">
        <v>32692</v>
      </c>
      <c r="C61" s="4">
        <f>YEAR(B61)</f>
        <v>1989</v>
      </c>
      <c r="D61">
        <v>8.4</v>
      </c>
      <c r="E61">
        <v>2.4</v>
      </c>
      <c r="F61">
        <v>6.4</v>
      </c>
      <c r="G61">
        <v>20</v>
      </c>
      <c r="I61">
        <v>0.03</v>
      </c>
      <c r="J61">
        <v>0.001</v>
      </c>
      <c r="K61">
        <v>0.02</v>
      </c>
      <c r="L61">
        <v>0.29</v>
      </c>
      <c r="M61">
        <v>30</v>
      </c>
      <c r="N61">
        <v>3</v>
      </c>
      <c r="O61">
        <v>9.3</v>
      </c>
      <c r="P61">
        <v>4.12</v>
      </c>
      <c r="Q61">
        <v>2</v>
      </c>
      <c r="T61">
        <v>55</v>
      </c>
      <c r="U61">
        <v>8.5</v>
      </c>
      <c r="V61">
        <v>575</v>
      </c>
      <c r="W61">
        <v>0.1</v>
      </c>
      <c r="X61">
        <v>0.06</v>
      </c>
      <c r="Y61">
        <v>23.2</v>
      </c>
      <c r="Z61">
        <v>15</v>
      </c>
      <c r="AA61">
        <v>4.1</v>
      </c>
      <c r="AB61">
        <v>0.16</v>
      </c>
      <c r="AC61">
        <v>170.9</v>
      </c>
      <c r="AD61">
        <v>25.2</v>
      </c>
      <c r="AE61">
        <v>6.2</v>
      </c>
      <c r="AF61">
        <v>40.1</v>
      </c>
      <c r="AG61">
        <v>49.9</v>
      </c>
      <c r="AH61">
        <v>9.6</v>
      </c>
      <c r="AI61">
        <v>230.7</v>
      </c>
      <c r="AJ61">
        <v>112.9</v>
      </c>
      <c r="AK61">
        <v>29.8</v>
      </c>
    </row>
    <row r="62" spans="1:37" ht="12.75" outlineLevel="2">
      <c r="A62" s="1" t="s">
        <v>34</v>
      </c>
      <c r="B62" s="3">
        <v>32706</v>
      </c>
      <c r="C62" s="4">
        <f>YEAR(B62)</f>
        <v>1989</v>
      </c>
      <c r="D62">
        <v>9.1</v>
      </c>
      <c r="E62">
        <v>4</v>
      </c>
      <c r="F62">
        <v>6.9</v>
      </c>
      <c r="G62">
        <v>24</v>
      </c>
      <c r="I62">
        <v>0.01</v>
      </c>
      <c r="J62">
        <v>0.001</v>
      </c>
      <c r="K62">
        <v>0.02</v>
      </c>
      <c r="L62">
        <v>0.77</v>
      </c>
      <c r="M62">
        <v>30</v>
      </c>
      <c r="O62">
        <v>19.8</v>
      </c>
      <c r="P62">
        <v>3.096</v>
      </c>
      <c r="Q62">
        <v>2.5</v>
      </c>
      <c r="R62">
        <v>0.1</v>
      </c>
      <c r="T62">
        <v>30</v>
      </c>
      <c r="U62">
        <v>8.6</v>
      </c>
      <c r="V62">
        <v>575</v>
      </c>
      <c r="W62">
        <v>0.15</v>
      </c>
      <c r="X62">
        <v>0.02</v>
      </c>
      <c r="Y62">
        <v>22.5</v>
      </c>
      <c r="Z62">
        <v>21</v>
      </c>
      <c r="AA62">
        <v>4</v>
      </c>
      <c r="AB62">
        <v>0.24</v>
      </c>
      <c r="AC62">
        <v>165.1</v>
      </c>
      <c r="AD62">
        <v>27.8</v>
      </c>
      <c r="AE62">
        <v>6.6</v>
      </c>
      <c r="AF62">
        <v>38.1</v>
      </c>
      <c r="AG62">
        <v>48.6</v>
      </c>
      <c r="AH62">
        <v>14.4</v>
      </c>
      <c r="AI62">
        <v>214.8</v>
      </c>
      <c r="AJ62">
        <v>110.5</v>
      </c>
      <c r="AK62">
        <v>28.4</v>
      </c>
    </row>
    <row r="63" spans="1:37" ht="12.75" outlineLevel="2">
      <c r="A63" s="1" t="s">
        <v>34</v>
      </c>
      <c r="B63" s="3">
        <v>32720</v>
      </c>
      <c r="C63" s="4">
        <f>YEAR(B63)</f>
        <v>1989</v>
      </c>
      <c r="D63">
        <v>9.9</v>
      </c>
      <c r="E63">
        <v>1.8</v>
      </c>
      <c r="F63">
        <v>8.2</v>
      </c>
      <c r="G63">
        <v>34</v>
      </c>
      <c r="J63">
        <v>0.002</v>
      </c>
      <c r="K63">
        <v>0.06</v>
      </c>
      <c r="L63">
        <v>1</v>
      </c>
      <c r="M63">
        <v>20</v>
      </c>
      <c r="N63">
        <v>7</v>
      </c>
      <c r="O63">
        <v>19.2</v>
      </c>
      <c r="P63">
        <v>6.346</v>
      </c>
      <c r="Q63">
        <v>4.4</v>
      </c>
      <c r="T63">
        <v>65</v>
      </c>
      <c r="U63">
        <v>8.6</v>
      </c>
      <c r="V63">
        <v>575</v>
      </c>
      <c r="W63">
        <v>0.15</v>
      </c>
      <c r="X63">
        <v>0.04</v>
      </c>
      <c r="Y63">
        <v>23.5</v>
      </c>
      <c r="Z63">
        <v>8</v>
      </c>
      <c r="AA63">
        <v>4</v>
      </c>
      <c r="AB63">
        <v>0.3</v>
      </c>
      <c r="AC63">
        <v>156.8</v>
      </c>
      <c r="AD63">
        <v>26</v>
      </c>
      <c r="AE63">
        <v>5.8</v>
      </c>
      <c r="AF63">
        <v>34.1</v>
      </c>
      <c r="AG63">
        <v>47.4</v>
      </c>
      <c r="AH63">
        <v>18</v>
      </c>
      <c r="AI63">
        <v>207.5</v>
      </c>
      <c r="AJ63">
        <v>108.1</v>
      </c>
      <c r="AK63">
        <v>28.4</v>
      </c>
    </row>
    <row r="64" spans="1:37" ht="12.75" outlineLevel="2">
      <c r="A64" s="1" t="s">
        <v>34</v>
      </c>
      <c r="B64" s="3">
        <v>32734</v>
      </c>
      <c r="C64" s="4">
        <f>YEAR(B64)</f>
        <v>1989</v>
      </c>
      <c r="D64">
        <v>9</v>
      </c>
      <c r="E64">
        <v>3.7</v>
      </c>
      <c r="F64">
        <v>6.3</v>
      </c>
      <c r="G64">
        <v>26</v>
      </c>
      <c r="I64">
        <v>0.01</v>
      </c>
      <c r="J64">
        <v>0.001</v>
      </c>
      <c r="K64">
        <v>0.03</v>
      </c>
      <c r="L64">
        <v>0.64</v>
      </c>
      <c r="M64">
        <v>30</v>
      </c>
      <c r="N64">
        <v>3</v>
      </c>
      <c r="O64">
        <v>34.2</v>
      </c>
      <c r="P64">
        <v>21.1</v>
      </c>
      <c r="Q64">
        <v>12.9</v>
      </c>
      <c r="T64">
        <v>35</v>
      </c>
      <c r="U64">
        <v>8.8</v>
      </c>
      <c r="V64">
        <v>560</v>
      </c>
      <c r="W64">
        <v>0.05</v>
      </c>
      <c r="Y64">
        <v>25.2</v>
      </c>
      <c r="Z64">
        <v>10</v>
      </c>
      <c r="AA64">
        <v>3.6</v>
      </c>
      <c r="AB64">
        <v>0.4</v>
      </c>
      <c r="AC64">
        <v>151.2</v>
      </c>
      <c r="AD64">
        <v>30</v>
      </c>
      <c r="AE64">
        <v>6.8</v>
      </c>
      <c r="AF64">
        <v>32.1</v>
      </c>
      <c r="AG64">
        <v>46.2</v>
      </c>
      <c r="AH64">
        <v>24</v>
      </c>
      <c r="AI64">
        <v>170.9</v>
      </c>
      <c r="AJ64">
        <v>105.7</v>
      </c>
      <c r="AK64">
        <v>28.4</v>
      </c>
    </row>
    <row r="65" spans="1:37" ht="12.75" outlineLevel="2">
      <c r="A65" s="1" t="s">
        <v>34</v>
      </c>
      <c r="B65" s="3">
        <v>32762</v>
      </c>
      <c r="C65" s="4">
        <f>YEAR(B65)</f>
        <v>1989</v>
      </c>
      <c r="D65">
        <v>11.3</v>
      </c>
      <c r="E65">
        <v>2.7</v>
      </c>
      <c r="F65">
        <v>8.2</v>
      </c>
      <c r="G65">
        <v>30</v>
      </c>
      <c r="J65">
        <v>0.002</v>
      </c>
      <c r="K65">
        <v>0.05</v>
      </c>
      <c r="L65">
        <v>1.4</v>
      </c>
      <c r="M65">
        <v>30</v>
      </c>
      <c r="N65">
        <v>3</v>
      </c>
      <c r="O65">
        <v>49.4</v>
      </c>
      <c r="P65">
        <v>18.328</v>
      </c>
      <c r="Q65">
        <v>7.7</v>
      </c>
      <c r="T65">
        <v>50</v>
      </c>
      <c r="U65">
        <v>8.7</v>
      </c>
      <c r="V65">
        <v>540</v>
      </c>
      <c r="W65">
        <v>0.2</v>
      </c>
      <c r="Y65">
        <v>18.4</v>
      </c>
      <c r="Z65">
        <v>27</v>
      </c>
      <c r="AA65">
        <v>3.8</v>
      </c>
      <c r="AB65">
        <v>0.3</v>
      </c>
      <c r="AC65">
        <v>161.4</v>
      </c>
      <c r="AD65">
        <v>28.4</v>
      </c>
      <c r="AE65">
        <v>6.6</v>
      </c>
      <c r="AF65">
        <v>31.3</v>
      </c>
      <c r="AG65">
        <v>51.1</v>
      </c>
      <c r="AH65">
        <v>18</v>
      </c>
      <c r="AI65">
        <v>195.3</v>
      </c>
      <c r="AJ65">
        <v>105.7</v>
      </c>
      <c r="AK65">
        <v>30.5</v>
      </c>
    </row>
    <row r="66" spans="1:37" ht="12.75" outlineLevel="2">
      <c r="A66" s="1" t="s">
        <v>34</v>
      </c>
      <c r="B66" s="3">
        <v>32790</v>
      </c>
      <c r="C66" s="4">
        <f>YEAR(B66)</f>
        <v>1989</v>
      </c>
      <c r="D66">
        <v>9.2</v>
      </c>
      <c r="E66">
        <v>1.4</v>
      </c>
      <c r="F66">
        <v>5.1</v>
      </c>
      <c r="G66">
        <v>19</v>
      </c>
      <c r="I66">
        <v>0.02</v>
      </c>
      <c r="J66">
        <v>0.002</v>
      </c>
      <c r="K66">
        <v>0.14</v>
      </c>
      <c r="L66">
        <v>0.69</v>
      </c>
      <c r="M66">
        <v>50</v>
      </c>
      <c r="N66">
        <v>7</v>
      </c>
      <c r="O66">
        <v>26.8</v>
      </c>
      <c r="P66">
        <v>10.758</v>
      </c>
      <c r="Q66">
        <v>5.4</v>
      </c>
      <c r="R66">
        <v>0.1</v>
      </c>
      <c r="T66">
        <v>35</v>
      </c>
      <c r="U66">
        <v>8.5</v>
      </c>
      <c r="V66">
        <v>555</v>
      </c>
      <c r="W66">
        <v>0.2</v>
      </c>
      <c r="X66">
        <v>0.02</v>
      </c>
      <c r="Y66">
        <v>11.9</v>
      </c>
      <c r="Z66">
        <v>23</v>
      </c>
      <c r="AA66">
        <v>3.8</v>
      </c>
      <c r="AB66">
        <v>0.24</v>
      </c>
      <c r="AC66">
        <v>145.7</v>
      </c>
      <c r="AD66">
        <v>26.2</v>
      </c>
      <c r="AE66">
        <v>6.1</v>
      </c>
      <c r="AF66">
        <v>32.1</v>
      </c>
      <c r="AG66">
        <v>43.8</v>
      </c>
      <c r="AH66">
        <v>14.4</v>
      </c>
      <c r="AI66">
        <v>202.6</v>
      </c>
      <c r="AJ66">
        <v>98</v>
      </c>
      <c r="AK66">
        <v>27.7</v>
      </c>
    </row>
    <row r="67" spans="1:37" ht="12.75" outlineLevel="1">
      <c r="A67" s="1"/>
      <c r="B67" s="3"/>
      <c r="C67" s="5" t="s">
        <v>40</v>
      </c>
      <c r="D67">
        <f>SUBTOTAL(1,D55:D66)</f>
        <v>10.083333333333334</v>
      </c>
      <c r="E67">
        <f>SUBTOTAL(1,E55:E66)</f>
        <v>2.4</v>
      </c>
      <c r="F67">
        <f>SUBTOTAL(1,F55:F66)</f>
        <v>6.658333333333332</v>
      </c>
      <c r="G67">
        <f>SUBTOTAL(1,G55:G66)</f>
        <v>25.083333333333332</v>
      </c>
      <c r="H67" t="e">
        <f>SUBTOTAL(1,H55:H66)</f>
        <v>#DIV/0!</v>
      </c>
      <c r="I67">
        <f>SUBTOTAL(1,I55:I66)</f>
        <v>0.018000000000000002</v>
      </c>
      <c r="J67">
        <f>SUBTOTAL(1,J55:J66)</f>
        <v>0.0021666666666666674</v>
      </c>
      <c r="K67">
        <f>SUBTOTAL(1,K55:K66)</f>
        <v>0.06250000000000001</v>
      </c>
      <c r="L67">
        <f>SUBTOTAL(1,L55:L66)</f>
        <v>0.6991666666666666</v>
      </c>
      <c r="M67">
        <f>SUBTOTAL(1,M55:M66)</f>
        <v>29.166666666666668</v>
      </c>
      <c r="N67">
        <f>SUBTOTAL(1,N55:N66)</f>
        <v>3.888888888888889</v>
      </c>
      <c r="O67">
        <f>SUBTOTAL(1,O55:O66)</f>
        <v>20.19166666666667</v>
      </c>
      <c r="P67">
        <f>SUBTOTAL(1,P55:P66)</f>
        <v>6.7185</v>
      </c>
      <c r="Q67">
        <f>SUBTOTAL(1,Q55:Q66)</f>
        <v>3.3333333333333335</v>
      </c>
      <c r="R67">
        <f>SUBTOTAL(1,R55:R66)</f>
        <v>0.1</v>
      </c>
      <c r="S67" t="e">
        <f>SUBTOTAL(1,S55:S66)</f>
        <v>#DIV/0!</v>
      </c>
      <c r="T67">
        <f>SUBTOTAL(1,T55:T66)</f>
        <v>42.083333333333336</v>
      </c>
      <c r="U67">
        <f>SUBTOTAL(1,U55:U66)</f>
        <v>8.525</v>
      </c>
      <c r="V67">
        <f>SUBTOTAL(1,V55:V66)</f>
        <v>566.25</v>
      </c>
      <c r="W67">
        <f>SUBTOTAL(1,W55:W66)</f>
        <v>0.13333333333333333</v>
      </c>
      <c r="X67">
        <f>SUBTOTAL(1,X55:X66)</f>
        <v>0.0625</v>
      </c>
      <c r="Y67">
        <f>SUBTOTAL(1,Y55:Y66)</f>
        <v>17.391666666666666</v>
      </c>
      <c r="Z67">
        <f>SUBTOTAL(1,Z55:Z66)</f>
        <v>15.25</v>
      </c>
      <c r="AA67">
        <f>SUBTOTAL(1,AA55:AA66)</f>
        <v>3.961666666666666</v>
      </c>
      <c r="AB67">
        <f>SUBTOTAL(1,AB55:AB66)</f>
        <v>0.20000000000000004</v>
      </c>
      <c r="AC67">
        <f>SUBTOTAL(1,AC55:AC66)</f>
        <v>158.82500000000002</v>
      </c>
      <c r="AD67">
        <f>SUBTOTAL(1,AD55:AD66)</f>
        <v>26.749999999999996</v>
      </c>
      <c r="AE67">
        <f>SUBTOTAL(1,AE55:AE66)</f>
        <v>5.908333333333332</v>
      </c>
      <c r="AF67">
        <f>SUBTOTAL(1,AF55:AF66)</f>
        <v>35.70000000000001</v>
      </c>
      <c r="AG67">
        <f>SUBTOTAL(1,AG55:AG66)</f>
        <v>47.31666666666666</v>
      </c>
      <c r="AH67">
        <f>SUBTOTAL(1,AH55:AH66)</f>
        <v>12.000000000000002</v>
      </c>
      <c r="AI67">
        <f>SUBTOTAL(1,AI55:AI66)</f>
        <v>217.35833333333335</v>
      </c>
      <c r="AJ67">
        <f>SUBTOTAL(1,AJ55:AJ66)</f>
        <v>108.85833333333333</v>
      </c>
      <c r="AK67">
        <f>SUBTOTAL(1,AK55:AK66)</f>
        <v>28.691666666666663</v>
      </c>
    </row>
    <row r="68" spans="1:37" ht="12.75" outlineLevel="2">
      <c r="A68" s="1" t="s">
        <v>34</v>
      </c>
      <c r="B68" s="3">
        <v>32930</v>
      </c>
      <c r="C68" s="4">
        <f>YEAR(B68)</f>
        <v>1990</v>
      </c>
      <c r="D68">
        <v>11.5</v>
      </c>
      <c r="E68">
        <v>2.5</v>
      </c>
      <c r="F68">
        <v>5.8</v>
      </c>
      <c r="G68">
        <v>24</v>
      </c>
      <c r="I68">
        <v>0.03</v>
      </c>
      <c r="J68">
        <v>0.004</v>
      </c>
      <c r="K68">
        <v>0.1</v>
      </c>
      <c r="L68">
        <v>1.2</v>
      </c>
      <c r="M68">
        <v>80</v>
      </c>
      <c r="N68">
        <v>10</v>
      </c>
      <c r="O68">
        <v>16.2</v>
      </c>
      <c r="P68">
        <v>2.352</v>
      </c>
      <c r="Q68">
        <v>0.4</v>
      </c>
      <c r="R68">
        <v>0.1</v>
      </c>
      <c r="T68">
        <v>15</v>
      </c>
      <c r="U68">
        <v>8.4</v>
      </c>
      <c r="V68">
        <v>580</v>
      </c>
      <c r="W68">
        <v>0.15</v>
      </c>
      <c r="X68">
        <v>0.04</v>
      </c>
      <c r="Y68">
        <v>6.8</v>
      </c>
      <c r="Z68">
        <v>12</v>
      </c>
      <c r="AA68">
        <v>4.2</v>
      </c>
      <c r="AB68">
        <v>0.1</v>
      </c>
      <c r="AC68">
        <v>162.3</v>
      </c>
      <c r="AD68">
        <v>26.2</v>
      </c>
      <c r="AE68">
        <v>6.1</v>
      </c>
      <c r="AF68">
        <v>36.1</v>
      </c>
      <c r="AG68">
        <v>48.6</v>
      </c>
      <c r="AH68">
        <v>6</v>
      </c>
      <c r="AI68">
        <v>244.1</v>
      </c>
      <c r="AJ68">
        <v>108.1</v>
      </c>
      <c r="AK68">
        <v>29.1</v>
      </c>
    </row>
    <row r="69" spans="1:37" ht="12.75" outlineLevel="2">
      <c r="A69" s="1" t="s">
        <v>34</v>
      </c>
      <c r="B69" s="3">
        <v>32958</v>
      </c>
      <c r="C69" s="4">
        <f>YEAR(B69)</f>
        <v>1990</v>
      </c>
      <c r="D69">
        <v>11.4</v>
      </c>
      <c r="E69">
        <v>3.5</v>
      </c>
      <c r="F69">
        <v>6</v>
      </c>
      <c r="G69">
        <v>24</v>
      </c>
      <c r="I69">
        <v>0.02</v>
      </c>
      <c r="J69">
        <v>0.003</v>
      </c>
      <c r="K69">
        <v>0.02</v>
      </c>
      <c r="L69">
        <v>0.88</v>
      </c>
      <c r="M69">
        <v>80</v>
      </c>
      <c r="N69">
        <v>10</v>
      </c>
      <c r="O69">
        <v>20.4</v>
      </c>
      <c r="P69">
        <v>2.793</v>
      </c>
      <c r="Q69">
        <v>0.7</v>
      </c>
      <c r="R69">
        <v>0.3</v>
      </c>
      <c r="T69">
        <v>30</v>
      </c>
      <c r="U69">
        <v>8.4</v>
      </c>
      <c r="V69">
        <v>585</v>
      </c>
      <c r="W69">
        <v>0.2</v>
      </c>
      <c r="X69">
        <v>0.04</v>
      </c>
      <c r="Y69">
        <v>10.6</v>
      </c>
      <c r="Z69">
        <v>40</v>
      </c>
      <c r="AA69">
        <v>4.1</v>
      </c>
      <c r="AB69">
        <v>0.1</v>
      </c>
      <c r="AC69">
        <v>166.5</v>
      </c>
      <c r="AD69">
        <v>28.4</v>
      </c>
      <c r="AE69">
        <v>6.4</v>
      </c>
      <c r="AF69">
        <v>36.9</v>
      </c>
      <c r="AG69">
        <v>49.9</v>
      </c>
      <c r="AH69">
        <v>6</v>
      </c>
      <c r="AI69">
        <v>238</v>
      </c>
      <c r="AJ69">
        <v>108.1</v>
      </c>
      <c r="AK69">
        <v>27.7</v>
      </c>
    </row>
    <row r="70" spans="1:37" ht="12.75" outlineLevel="2">
      <c r="A70" s="1" t="s">
        <v>34</v>
      </c>
      <c r="B70" s="3">
        <v>32986</v>
      </c>
      <c r="C70" s="4">
        <f>YEAR(B70)</f>
        <v>1990</v>
      </c>
      <c r="D70">
        <v>10.5</v>
      </c>
      <c r="E70">
        <v>2.3</v>
      </c>
      <c r="F70">
        <v>6.7</v>
      </c>
      <c r="G70">
        <v>34</v>
      </c>
      <c r="I70">
        <v>0.02</v>
      </c>
      <c r="J70">
        <v>0.004</v>
      </c>
      <c r="K70">
        <v>0.02</v>
      </c>
      <c r="L70">
        <v>0.12</v>
      </c>
      <c r="M70">
        <v>80</v>
      </c>
      <c r="N70">
        <v>3</v>
      </c>
      <c r="O70">
        <v>15.6</v>
      </c>
      <c r="P70">
        <v>0.949</v>
      </c>
      <c r="Q70">
        <v>0.3</v>
      </c>
      <c r="T70">
        <v>15</v>
      </c>
      <c r="U70">
        <v>8.4</v>
      </c>
      <c r="V70">
        <v>610</v>
      </c>
      <c r="W70">
        <v>0.7</v>
      </c>
      <c r="X70">
        <v>0.04</v>
      </c>
      <c r="Y70">
        <v>11</v>
      </c>
      <c r="Z70">
        <v>107</v>
      </c>
      <c r="AA70">
        <v>4.2</v>
      </c>
      <c r="AB70">
        <v>0.12</v>
      </c>
      <c r="AC70">
        <v>170.9</v>
      </c>
      <c r="AD70">
        <v>29</v>
      </c>
      <c r="AE70">
        <v>5.6</v>
      </c>
      <c r="AF70">
        <v>38.1</v>
      </c>
      <c r="AG70">
        <v>51.1</v>
      </c>
      <c r="AH70">
        <v>7.2</v>
      </c>
      <c r="AI70">
        <v>241.6</v>
      </c>
      <c r="AJ70">
        <v>108.1</v>
      </c>
      <c r="AK70">
        <v>28.4</v>
      </c>
    </row>
    <row r="71" spans="1:37" ht="12.75" outlineLevel="2">
      <c r="A71" s="1" t="s">
        <v>34</v>
      </c>
      <c r="B71" s="3">
        <v>33014</v>
      </c>
      <c r="C71" s="4">
        <f>YEAR(B71)</f>
        <v>1990</v>
      </c>
      <c r="D71">
        <v>9.1</v>
      </c>
      <c r="E71">
        <v>1.5</v>
      </c>
      <c r="F71">
        <v>4.3</v>
      </c>
      <c r="G71">
        <v>17</v>
      </c>
      <c r="I71">
        <v>0.04</v>
      </c>
      <c r="J71">
        <v>0.001</v>
      </c>
      <c r="K71">
        <v>0.06</v>
      </c>
      <c r="L71">
        <v>0.27</v>
      </c>
      <c r="M71">
        <v>30</v>
      </c>
      <c r="O71">
        <v>7.6</v>
      </c>
      <c r="P71">
        <v>0.49</v>
      </c>
      <c r="Q71">
        <v>0.2</v>
      </c>
      <c r="R71">
        <v>0.1</v>
      </c>
      <c r="T71">
        <v>30</v>
      </c>
      <c r="U71">
        <v>8.5</v>
      </c>
      <c r="V71">
        <v>600</v>
      </c>
      <c r="W71">
        <v>0.15</v>
      </c>
      <c r="X71">
        <v>0.04</v>
      </c>
      <c r="Y71">
        <v>20.4</v>
      </c>
      <c r="Z71">
        <v>7</v>
      </c>
      <c r="AA71">
        <v>4.2</v>
      </c>
      <c r="AB71">
        <v>0.2</v>
      </c>
      <c r="AC71">
        <v>170.9</v>
      </c>
      <c r="AD71">
        <v>25.5</v>
      </c>
      <c r="AE71">
        <v>6.4</v>
      </c>
      <c r="AF71">
        <v>40.1</v>
      </c>
      <c r="AG71">
        <v>49.9</v>
      </c>
      <c r="AH71">
        <v>12</v>
      </c>
      <c r="AI71">
        <v>231.9</v>
      </c>
      <c r="AJ71">
        <v>110.5</v>
      </c>
      <c r="AK71">
        <v>29.1</v>
      </c>
    </row>
    <row r="72" spans="1:37" ht="12.75" outlineLevel="2">
      <c r="A72" s="1" t="s">
        <v>34</v>
      </c>
      <c r="B72" s="3">
        <v>33042</v>
      </c>
      <c r="C72" s="4">
        <f>YEAR(B72)</f>
        <v>1990</v>
      </c>
      <c r="D72">
        <v>9.5</v>
      </c>
      <c r="E72">
        <v>2.4</v>
      </c>
      <c r="F72">
        <v>5.2</v>
      </c>
      <c r="G72">
        <v>24</v>
      </c>
      <c r="I72">
        <v>0.02</v>
      </c>
      <c r="J72">
        <v>0.001</v>
      </c>
      <c r="K72">
        <v>0.05</v>
      </c>
      <c r="L72">
        <v>1.09</v>
      </c>
      <c r="M72">
        <v>30</v>
      </c>
      <c r="N72">
        <v>3</v>
      </c>
      <c r="O72">
        <v>11.9</v>
      </c>
      <c r="P72">
        <v>1.753</v>
      </c>
      <c r="Q72">
        <v>0.6</v>
      </c>
      <c r="T72">
        <v>20</v>
      </c>
      <c r="U72">
        <v>8.6</v>
      </c>
      <c r="V72">
        <v>610</v>
      </c>
      <c r="W72">
        <v>0.1</v>
      </c>
      <c r="X72">
        <v>0.04</v>
      </c>
      <c r="Y72">
        <v>21.6</v>
      </c>
      <c r="Z72">
        <v>13</v>
      </c>
      <c r="AA72">
        <v>4.28</v>
      </c>
      <c r="AB72">
        <v>0.24</v>
      </c>
      <c r="AC72">
        <v>170.9</v>
      </c>
      <c r="AD72">
        <v>27.8</v>
      </c>
      <c r="AE72">
        <v>6.6</v>
      </c>
      <c r="AF72">
        <v>36.1</v>
      </c>
      <c r="AG72">
        <v>52.3</v>
      </c>
      <c r="AH72">
        <v>14.4</v>
      </c>
      <c r="AI72">
        <v>231.9</v>
      </c>
      <c r="AJ72">
        <v>120.1</v>
      </c>
      <c r="AK72">
        <v>28.4</v>
      </c>
    </row>
    <row r="73" spans="1:37" ht="12.75" outlineLevel="2">
      <c r="A73" s="1" t="s">
        <v>34</v>
      </c>
      <c r="B73" s="3">
        <v>33070</v>
      </c>
      <c r="C73" s="4">
        <f>YEAR(B73)</f>
        <v>1990</v>
      </c>
      <c r="D73">
        <v>9.2</v>
      </c>
      <c r="E73">
        <v>1.4</v>
      </c>
      <c r="F73">
        <v>5.4</v>
      </c>
      <c r="G73">
        <v>20</v>
      </c>
      <c r="I73">
        <v>0.01</v>
      </c>
      <c r="J73">
        <v>0.002</v>
      </c>
      <c r="K73">
        <v>0.01</v>
      </c>
      <c r="L73">
        <v>0.94</v>
      </c>
      <c r="M73">
        <v>10</v>
      </c>
      <c r="N73">
        <v>7</v>
      </c>
      <c r="O73">
        <v>9.2</v>
      </c>
      <c r="P73">
        <v>1.899</v>
      </c>
      <c r="Q73">
        <v>0.9</v>
      </c>
      <c r="T73">
        <v>15</v>
      </c>
      <c r="U73">
        <v>8.6</v>
      </c>
      <c r="V73">
        <v>595</v>
      </c>
      <c r="W73">
        <v>0.15</v>
      </c>
      <c r="X73">
        <v>0.04</v>
      </c>
      <c r="Y73">
        <v>22.5</v>
      </c>
      <c r="Z73">
        <v>3</v>
      </c>
      <c r="AA73">
        <v>4.3</v>
      </c>
      <c r="AB73">
        <v>0.26</v>
      </c>
      <c r="AC73">
        <v>167.9</v>
      </c>
      <c r="AD73">
        <v>26.6</v>
      </c>
      <c r="AE73">
        <v>6.3</v>
      </c>
      <c r="AF73">
        <v>40.1</v>
      </c>
      <c r="AG73">
        <v>48.6</v>
      </c>
      <c r="AH73">
        <v>15.6</v>
      </c>
      <c r="AI73">
        <v>230.7</v>
      </c>
      <c r="AJ73">
        <v>115.3</v>
      </c>
      <c r="AK73">
        <v>28.4</v>
      </c>
    </row>
    <row r="74" spans="1:37" ht="12.75" outlineLevel="2">
      <c r="A74" s="1" t="s">
        <v>34</v>
      </c>
      <c r="B74" s="3">
        <v>33098</v>
      </c>
      <c r="C74" s="4">
        <f>YEAR(B74)</f>
        <v>1990</v>
      </c>
      <c r="D74">
        <v>12.2</v>
      </c>
      <c r="E74">
        <v>2.7</v>
      </c>
      <c r="F74">
        <v>7.6</v>
      </c>
      <c r="G74">
        <v>28</v>
      </c>
      <c r="I74">
        <v>0.01</v>
      </c>
      <c r="J74">
        <v>0.001</v>
      </c>
      <c r="K74">
        <v>0.03</v>
      </c>
      <c r="L74">
        <v>0.65</v>
      </c>
      <c r="M74">
        <v>30</v>
      </c>
      <c r="N74">
        <v>10</v>
      </c>
      <c r="O74">
        <v>45.2</v>
      </c>
      <c r="P74">
        <v>28.72</v>
      </c>
      <c r="Q74">
        <v>11</v>
      </c>
      <c r="T74">
        <v>65</v>
      </c>
      <c r="U74">
        <v>8.8</v>
      </c>
      <c r="V74">
        <v>585</v>
      </c>
      <c r="W74">
        <v>0.1</v>
      </c>
      <c r="X74">
        <v>0.02</v>
      </c>
      <c r="Y74">
        <v>24.6</v>
      </c>
      <c r="Z74">
        <v>9</v>
      </c>
      <c r="AA74">
        <v>4</v>
      </c>
      <c r="AB74">
        <v>0.46</v>
      </c>
      <c r="AC74">
        <v>159.7</v>
      </c>
      <c r="AD74">
        <v>30.4</v>
      </c>
      <c r="AE74">
        <v>6.6</v>
      </c>
      <c r="AF74">
        <v>30.1</v>
      </c>
      <c r="AG74">
        <v>51.1</v>
      </c>
      <c r="AH74">
        <v>27.6</v>
      </c>
      <c r="AI74">
        <v>187.9</v>
      </c>
      <c r="AJ74">
        <v>117.7</v>
      </c>
      <c r="AK74">
        <v>29.1</v>
      </c>
    </row>
    <row r="75" spans="1:37" ht="12.75" outlineLevel="2">
      <c r="A75" s="1" t="s">
        <v>34</v>
      </c>
      <c r="B75" s="3">
        <v>33112</v>
      </c>
      <c r="C75" s="4">
        <f>YEAR(B75)</f>
        <v>1990</v>
      </c>
      <c r="D75">
        <v>10</v>
      </c>
      <c r="E75">
        <v>3.4</v>
      </c>
      <c r="F75">
        <v>8.4</v>
      </c>
      <c r="G75">
        <v>33</v>
      </c>
      <c r="I75">
        <v>0.02</v>
      </c>
      <c r="J75">
        <v>0.001</v>
      </c>
      <c r="K75">
        <v>0.03</v>
      </c>
      <c r="L75">
        <v>1.6</v>
      </c>
      <c r="M75">
        <v>50</v>
      </c>
      <c r="N75">
        <v>7</v>
      </c>
      <c r="O75">
        <v>88.8</v>
      </c>
      <c r="P75">
        <v>45.75</v>
      </c>
      <c r="Q75">
        <v>23</v>
      </c>
      <c r="R75">
        <v>0.5</v>
      </c>
      <c r="T75">
        <v>70</v>
      </c>
      <c r="U75">
        <v>8.9</v>
      </c>
      <c r="V75">
        <v>575</v>
      </c>
      <c r="W75">
        <v>0.2</v>
      </c>
      <c r="X75">
        <v>0.02</v>
      </c>
      <c r="Y75">
        <v>22.5</v>
      </c>
      <c r="Z75">
        <v>12</v>
      </c>
      <c r="AA75">
        <v>4</v>
      </c>
      <c r="AB75">
        <v>0.4</v>
      </c>
      <c r="AC75">
        <v>154.2</v>
      </c>
      <c r="AD75">
        <v>30</v>
      </c>
      <c r="AE75">
        <v>6.2</v>
      </c>
      <c r="AF75">
        <v>28.1</v>
      </c>
      <c r="AG75">
        <v>49.9</v>
      </c>
      <c r="AH75">
        <v>24</v>
      </c>
      <c r="AI75">
        <v>195.3</v>
      </c>
      <c r="AJ75">
        <v>117.7</v>
      </c>
      <c r="AK75">
        <v>29.1</v>
      </c>
    </row>
    <row r="76" spans="1:37" ht="12.75" outlineLevel="2">
      <c r="A76" s="1" t="s">
        <v>34</v>
      </c>
      <c r="B76" s="3">
        <v>33140</v>
      </c>
      <c r="C76" s="4">
        <f>YEAR(B76)</f>
        <v>1990</v>
      </c>
      <c r="D76">
        <v>11.1</v>
      </c>
      <c r="E76">
        <v>4</v>
      </c>
      <c r="F76">
        <v>7.3</v>
      </c>
      <c r="G76">
        <v>28</v>
      </c>
      <c r="I76">
        <v>0.03</v>
      </c>
      <c r="K76">
        <v>0.06</v>
      </c>
      <c r="L76">
        <v>0.87</v>
      </c>
      <c r="M76">
        <v>50</v>
      </c>
      <c r="N76">
        <v>7</v>
      </c>
      <c r="O76">
        <v>52</v>
      </c>
      <c r="P76">
        <v>33.45</v>
      </c>
      <c r="Q76">
        <v>11.2</v>
      </c>
      <c r="T76">
        <v>50</v>
      </c>
      <c r="U76">
        <v>9</v>
      </c>
      <c r="V76">
        <v>570</v>
      </c>
      <c r="W76">
        <v>0.25</v>
      </c>
      <c r="X76">
        <v>0.02</v>
      </c>
      <c r="Y76">
        <v>16.7</v>
      </c>
      <c r="Z76">
        <v>18</v>
      </c>
      <c r="AA76">
        <v>3.8</v>
      </c>
      <c r="AB76">
        <v>0.44</v>
      </c>
      <c r="AC76">
        <v>156.9</v>
      </c>
      <c r="AD76">
        <v>27</v>
      </c>
      <c r="AE76">
        <v>6.9</v>
      </c>
      <c r="AF76">
        <v>26.1</v>
      </c>
      <c r="AG76">
        <v>52.3</v>
      </c>
      <c r="AH76">
        <v>26.4</v>
      </c>
      <c r="AI76">
        <v>178.2</v>
      </c>
      <c r="AJ76">
        <v>115.3</v>
      </c>
      <c r="AK76">
        <v>30.5</v>
      </c>
    </row>
    <row r="77" spans="1:37" ht="12.75" outlineLevel="2">
      <c r="A77" s="1" t="s">
        <v>34</v>
      </c>
      <c r="B77" s="3">
        <v>33196</v>
      </c>
      <c r="C77" s="4">
        <f>YEAR(B77)</f>
        <v>1990</v>
      </c>
      <c r="D77">
        <v>11.2</v>
      </c>
      <c r="E77">
        <v>3.2</v>
      </c>
      <c r="F77">
        <v>5.9</v>
      </c>
      <c r="G77">
        <v>24</v>
      </c>
      <c r="I77">
        <v>0.05</v>
      </c>
      <c r="J77">
        <v>0.008</v>
      </c>
      <c r="K77">
        <v>0.11</v>
      </c>
      <c r="L77">
        <v>0.86</v>
      </c>
      <c r="M77">
        <v>20</v>
      </c>
      <c r="N77">
        <v>3</v>
      </c>
      <c r="O77">
        <v>14.4</v>
      </c>
      <c r="P77">
        <v>0.88</v>
      </c>
      <c r="Q77">
        <v>0.1</v>
      </c>
      <c r="T77">
        <v>30</v>
      </c>
      <c r="U77">
        <v>8.2</v>
      </c>
      <c r="V77">
        <v>575</v>
      </c>
      <c r="W77">
        <v>0.05</v>
      </c>
      <c r="X77">
        <v>0.04</v>
      </c>
      <c r="Y77">
        <v>6.5</v>
      </c>
      <c r="Z77">
        <v>6</v>
      </c>
      <c r="AA77">
        <v>3.9</v>
      </c>
      <c r="AB77">
        <v>0.06</v>
      </c>
      <c r="AC77">
        <v>154</v>
      </c>
      <c r="AD77">
        <v>27</v>
      </c>
      <c r="AE77">
        <v>6.3</v>
      </c>
      <c r="AF77">
        <v>30.1</v>
      </c>
      <c r="AG77">
        <v>48.6</v>
      </c>
      <c r="AH77">
        <v>3.6</v>
      </c>
      <c r="AI77">
        <v>230.7</v>
      </c>
      <c r="AJ77">
        <v>115.3</v>
      </c>
      <c r="AK77">
        <v>28.4</v>
      </c>
    </row>
    <row r="78" spans="1:37" ht="12.75" outlineLevel="2">
      <c r="A78" s="1" t="s">
        <v>34</v>
      </c>
      <c r="B78" s="3">
        <v>33217</v>
      </c>
      <c r="C78" s="4">
        <f>YEAR(B78)</f>
        <v>1990</v>
      </c>
      <c r="D78">
        <v>13.2</v>
      </c>
      <c r="E78">
        <v>4</v>
      </c>
      <c r="F78">
        <v>7</v>
      </c>
      <c r="G78">
        <v>30</v>
      </c>
      <c r="I78">
        <v>0.06</v>
      </c>
      <c r="J78">
        <v>0.004</v>
      </c>
      <c r="K78">
        <v>0.11</v>
      </c>
      <c r="L78">
        <v>0.56</v>
      </c>
      <c r="M78">
        <v>100</v>
      </c>
      <c r="N78">
        <v>3</v>
      </c>
      <c r="O78">
        <v>20.7</v>
      </c>
      <c r="P78">
        <v>1.02</v>
      </c>
      <c r="Q78">
        <v>0.1</v>
      </c>
      <c r="R78">
        <v>0.2</v>
      </c>
      <c r="T78">
        <v>30</v>
      </c>
      <c r="U78">
        <v>8.3</v>
      </c>
      <c r="V78">
        <v>575</v>
      </c>
      <c r="W78">
        <v>0.6</v>
      </c>
      <c r="X78">
        <v>0.04</v>
      </c>
      <c r="Y78">
        <v>1.5</v>
      </c>
      <c r="Z78">
        <v>125</v>
      </c>
      <c r="AA78">
        <v>3.9</v>
      </c>
      <c r="AB78">
        <v>0.1</v>
      </c>
      <c r="AC78">
        <v>154.2</v>
      </c>
      <c r="AD78">
        <v>28</v>
      </c>
      <c r="AE78">
        <v>6</v>
      </c>
      <c r="AF78">
        <v>28.1</v>
      </c>
      <c r="AG78">
        <v>49.9</v>
      </c>
      <c r="AH78">
        <v>6</v>
      </c>
      <c r="AI78">
        <v>225.8</v>
      </c>
      <c r="AJ78">
        <v>115.3</v>
      </c>
      <c r="AK78">
        <v>26.9</v>
      </c>
    </row>
    <row r="79" spans="1:37" ht="12.75" outlineLevel="1">
      <c r="A79" s="1"/>
      <c r="B79" s="3"/>
      <c r="C79" s="5" t="s">
        <v>41</v>
      </c>
      <c r="D79">
        <f>SUBTOTAL(1,D68:D78)</f>
        <v>10.80909090909091</v>
      </c>
      <c r="E79">
        <f>SUBTOTAL(1,E68:E78)</f>
        <v>2.809090909090909</v>
      </c>
      <c r="F79">
        <f>SUBTOTAL(1,F68:F78)</f>
        <v>6.327272727272727</v>
      </c>
      <c r="G79">
        <f>SUBTOTAL(1,G68:G78)</f>
        <v>26</v>
      </c>
      <c r="H79" t="e">
        <f>SUBTOTAL(1,H68:H78)</f>
        <v>#DIV/0!</v>
      </c>
      <c r="I79">
        <f>SUBTOTAL(1,I68:I78)</f>
        <v>0.028181818181818183</v>
      </c>
      <c r="J79">
        <f>SUBTOTAL(1,J68:J78)</f>
        <v>0.0029000000000000002</v>
      </c>
      <c r="K79">
        <f>SUBTOTAL(1,K68:K78)</f>
        <v>0.05454545454545456</v>
      </c>
      <c r="L79">
        <f>SUBTOTAL(1,L68:L78)</f>
        <v>0.8218181818181819</v>
      </c>
      <c r="M79">
        <f>SUBTOTAL(1,M68:M78)</f>
        <v>50.90909090909091</v>
      </c>
      <c r="N79">
        <f>SUBTOTAL(1,N68:N78)</f>
        <v>6.3</v>
      </c>
      <c r="O79">
        <f>SUBTOTAL(1,O68:O78)</f>
        <v>27.45454545454545</v>
      </c>
      <c r="P79">
        <f>SUBTOTAL(1,P68:P78)</f>
        <v>10.914181818181818</v>
      </c>
      <c r="Q79">
        <f>SUBTOTAL(1,Q68:Q78)</f>
        <v>4.409090909090909</v>
      </c>
      <c r="R79">
        <f>SUBTOTAL(1,R68:R78)</f>
        <v>0.24</v>
      </c>
      <c r="S79" t="e">
        <f>SUBTOTAL(1,S68:S78)</f>
        <v>#DIV/0!</v>
      </c>
      <c r="T79">
        <f>SUBTOTAL(1,T68:T78)</f>
        <v>33.63636363636363</v>
      </c>
      <c r="U79">
        <f>SUBTOTAL(1,U68:U78)</f>
        <v>8.554545454545455</v>
      </c>
      <c r="V79">
        <f>SUBTOTAL(1,V68:V78)</f>
        <v>587.2727272727273</v>
      </c>
      <c r="W79">
        <f>SUBTOTAL(1,W68:W78)</f>
        <v>0.2409090909090909</v>
      </c>
      <c r="X79">
        <f>SUBTOTAL(1,X68:X78)</f>
        <v>0.034545454545454546</v>
      </c>
      <c r="Y79">
        <f>SUBTOTAL(1,Y68:Y78)</f>
        <v>14.97272727272727</v>
      </c>
      <c r="Z79">
        <f>SUBTOTAL(1,Z68:Z78)</f>
        <v>32</v>
      </c>
      <c r="AA79">
        <f>SUBTOTAL(1,AA68:AA78)</f>
        <v>4.079999999999999</v>
      </c>
      <c r="AB79">
        <f>SUBTOTAL(1,AB68:AB78)</f>
        <v>0.22545454545454546</v>
      </c>
      <c r="AC79">
        <f>SUBTOTAL(1,AC68:AC78)</f>
        <v>162.5818181818182</v>
      </c>
      <c r="AD79">
        <f>SUBTOTAL(1,AD68:AD78)</f>
        <v>27.80909090909091</v>
      </c>
      <c r="AE79">
        <f>SUBTOTAL(1,AE68:AE78)</f>
        <v>6.3090909090909095</v>
      </c>
      <c r="AF79">
        <f>SUBTOTAL(1,AF68:AF78)</f>
        <v>33.62727272727273</v>
      </c>
      <c r="AG79">
        <f>SUBTOTAL(1,AG68:AG78)</f>
        <v>50.2</v>
      </c>
      <c r="AH79">
        <f>SUBTOTAL(1,AH68:AH78)</f>
        <v>13.52727272727273</v>
      </c>
      <c r="AI79">
        <f>SUBTOTAL(1,AI68:AI78)</f>
        <v>221.4636363636364</v>
      </c>
      <c r="AJ79">
        <f>SUBTOTAL(1,AJ68:AJ78)</f>
        <v>113.77272727272727</v>
      </c>
      <c r="AK79">
        <f>SUBTOTAL(1,AK68:AK78)</f>
        <v>28.645454545454538</v>
      </c>
    </row>
    <row r="80" spans="1:37" ht="12.75" outlineLevel="2">
      <c r="A80" s="1" t="s">
        <v>34</v>
      </c>
      <c r="B80" s="3">
        <v>33330</v>
      </c>
      <c r="C80" s="4">
        <f>YEAR(B80)</f>
        <v>1991</v>
      </c>
      <c r="D80">
        <v>12.8</v>
      </c>
      <c r="E80">
        <v>4.3</v>
      </c>
      <c r="F80">
        <v>6.7</v>
      </c>
      <c r="G80">
        <v>24</v>
      </c>
      <c r="I80">
        <v>0.05</v>
      </c>
      <c r="J80">
        <v>0.007</v>
      </c>
      <c r="K80">
        <v>0.05</v>
      </c>
      <c r="L80">
        <v>1.1</v>
      </c>
      <c r="M80">
        <v>30</v>
      </c>
      <c r="N80">
        <v>3</v>
      </c>
      <c r="O80">
        <v>21.5</v>
      </c>
      <c r="P80">
        <v>1.61</v>
      </c>
      <c r="Q80">
        <v>0.4</v>
      </c>
      <c r="T80">
        <v>55</v>
      </c>
      <c r="U80">
        <v>8.5</v>
      </c>
      <c r="V80">
        <v>580</v>
      </c>
      <c r="W80">
        <v>0.05</v>
      </c>
      <c r="X80">
        <v>0.02</v>
      </c>
      <c r="Y80">
        <v>10.4</v>
      </c>
      <c r="Z80">
        <v>18</v>
      </c>
      <c r="AA80">
        <v>3.92</v>
      </c>
      <c r="AB80">
        <v>0.2</v>
      </c>
      <c r="AC80">
        <v>159.6</v>
      </c>
      <c r="AD80">
        <v>30.2</v>
      </c>
      <c r="AE80">
        <v>6.7</v>
      </c>
      <c r="AF80">
        <v>38.1</v>
      </c>
      <c r="AG80">
        <v>46.2</v>
      </c>
      <c r="AH80">
        <v>12</v>
      </c>
      <c r="AI80">
        <v>214.8</v>
      </c>
      <c r="AJ80">
        <v>117.7</v>
      </c>
      <c r="AK80">
        <v>30.5</v>
      </c>
    </row>
    <row r="81" spans="1:37" ht="12.75" outlineLevel="2">
      <c r="A81" s="1" t="s">
        <v>34</v>
      </c>
      <c r="B81" s="3">
        <v>33357</v>
      </c>
      <c r="C81" s="4">
        <f>YEAR(B81)</f>
        <v>1991</v>
      </c>
      <c r="D81">
        <v>10.8</v>
      </c>
      <c r="E81">
        <v>2.8</v>
      </c>
      <c r="F81">
        <v>6.4</v>
      </c>
      <c r="G81">
        <v>24</v>
      </c>
      <c r="I81">
        <v>0.08</v>
      </c>
      <c r="J81">
        <v>0.006</v>
      </c>
      <c r="K81">
        <v>0.06</v>
      </c>
      <c r="L81">
        <v>0.12</v>
      </c>
      <c r="M81">
        <v>40</v>
      </c>
      <c r="N81">
        <v>10</v>
      </c>
      <c r="O81">
        <v>12.5</v>
      </c>
      <c r="P81">
        <v>7.5</v>
      </c>
      <c r="Q81">
        <v>2.2</v>
      </c>
      <c r="T81">
        <v>70</v>
      </c>
      <c r="U81">
        <v>8.5</v>
      </c>
      <c r="V81">
        <v>590</v>
      </c>
      <c r="W81">
        <v>0.1</v>
      </c>
      <c r="X81">
        <v>0.02</v>
      </c>
      <c r="Y81">
        <v>14.2</v>
      </c>
      <c r="Z81">
        <v>18</v>
      </c>
      <c r="AA81">
        <v>4.24</v>
      </c>
      <c r="AB81">
        <v>0.24</v>
      </c>
      <c r="AC81">
        <v>170.8</v>
      </c>
      <c r="AD81">
        <v>30.4</v>
      </c>
      <c r="AE81">
        <v>6.8</v>
      </c>
      <c r="AF81">
        <v>34.1</v>
      </c>
      <c r="AG81">
        <v>53.5</v>
      </c>
      <c r="AH81">
        <v>14.4</v>
      </c>
      <c r="AI81">
        <v>229.4</v>
      </c>
      <c r="AJ81">
        <v>117.7</v>
      </c>
      <c r="AK81">
        <v>30.5</v>
      </c>
    </row>
    <row r="82" spans="1:37" ht="12.75" outlineLevel="2">
      <c r="A82" s="1" t="s">
        <v>34</v>
      </c>
      <c r="B82" s="3">
        <v>33387</v>
      </c>
      <c r="C82" s="4">
        <f>YEAR(B82)</f>
        <v>1991</v>
      </c>
      <c r="D82">
        <v>11.1</v>
      </c>
      <c r="E82">
        <v>3.5</v>
      </c>
      <c r="F82">
        <v>5.8</v>
      </c>
      <c r="G82">
        <v>22</v>
      </c>
      <c r="I82">
        <v>0.02</v>
      </c>
      <c r="J82">
        <v>0.005</v>
      </c>
      <c r="K82">
        <v>0.07</v>
      </c>
      <c r="L82">
        <v>0.1</v>
      </c>
      <c r="M82">
        <v>40</v>
      </c>
      <c r="N82">
        <v>3</v>
      </c>
      <c r="T82">
        <v>20</v>
      </c>
      <c r="U82">
        <v>8.6</v>
      </c>
      <c r="V82">
        <v>600</v>
      </c>
      <c r="W82">
        <v>0.2</v>
      </c>
      <c r="X82">
        <v>0.06</v>
      </c>
      <c r="Y82">
        <v>13.7</v>
      </c>
      <c r="Z82">
        <v>33</v>
      </c>
      <c r="AA82">
        <v>4.1</v>
      </c>
      <c r="AB82">
        <v>0.2</v>
      </c>
      <c r="AC82">
        <v>168.1</v>
      </c>
      <c r="AD82">
        <v>29</v>
      </c>
      <c r="AE82">
        <v>6.7</v>
      </c>
      <c r="AF82">
        <v>36.1</v>
      </c>
      <c r="AG82">
        <v>51.1</v>
      </c>
      <c r="AH82">
        <v>12</v>
      </c>
      <c r="AI82">
        <v>225.8</v>
      </c>
      <c r="AJ82">
        <v>120.1</v>
      </c>
      <c r="AK82">
        <v>31.2</v>
      </c>
    </row>
    <row r="83" spans="1:37" ht="12.75" outlineLevel="2">
      <c r="A83" s="1" t="s">
        <v>34</v>
      </c>
      <c r="B83" s="3">
        <v>33413</v>
      </c>
      <c r="C83" s="4">
        <f>YEAR(B83)</f>
        <v>1991</v>
      </c>
      <c r="D83">
        <v>9.8</v>
      </c>
      <c r="E83">
        <v>2</v>
      </c>
      <c r="F83">
        <v>5.7</v>
      </c>
      <c r="G83">
        <v>20</v>
      </c>
      <c r="I83">
        <v>0.05</v>
      </c>
      <c r="J83">
        <v>0.002</v>
      </c>
      <c r="K83">
        <v>0.02</v>
      </c>
      <c r="L83">
        <v>0.19</v>
      </c>
      <c r="M83">
        <v>30</v>
      </c>
      <c r="N83">
        <v>23</v>
      </c>
      <c r="O83">
        <v>7.6</v>
      </c>
      <c r="P83">
        <v>2.2</v>
      </c>
      <c r="Q83">
        <v>0.7</v>
      </c>
      <c r="T83">
        <v>10</v>
      </c>
      <c r="U83">
        <v>8.6</v>
      </c>
      <c r="V83">
        <v>610</v>
      </c>
      <c r="W83">
        <v>0.05</v>
      </c>
      <c r="X83">
        <v>0.06</v>
      </c>
      <c r="Y83">
        <v>24.7</v>
      </c>
      <c r="Z83">
        <v>2</v>
      </c>
      <c r="AA83">
        <v>4.1</v>
      </c>
      <c r="AB83">
        <v>0.24</v>
      </c>
      <c r="AC83">
        <v>165.3</v>
      </c>
      <c r="AD83">
        <v>29.7</v>
      </c>
      <c r="AE83">
        <v>6.8</v>
      </c>
      <c r="AF83">
        <v>34.1</v>
      </c>
      <c r="AG83">
        <v>51.1</v>
      </c>
      <c r="AH83">
        <v>14.4</v>
      </c>
      <c r="AI83">
        <v>220.9</v>
      </c>
      <c r="AJ83">
        <v>117.7</v>
      </c>
      <c r="AK83">
        <v>31.9</v>
      </c>
    </row>
    <row r="84" spans="1:37" ht="12.75" outlineLevel="2">
      <c r="A84" s="1" t="s">
        <v>34</v>
      </c>
      <c r="B84" s="3">
        <v>33441</v>
      </c>
      <c r="C84" s="4">
        <f>YEAR(B84)</f>
        <v>1991</v>
      </c>
      <c r="D84">
        <v>9.3</v>
      </c>
      <c r="E84">
        <v>1.5</v>
      </c>
      <c r="F84">
        <v>5.9</v>
      </c>
      <c r="G84">
        <v>22</v>
      </c>
      <c r="I84">
        <v>0.05</v>
      </c>
      <c r="J84">
        <v>0.002</v>
      </c>
      <c r="K84">
        <v>0.07</v>
      </c>
      <c r="L84">
        <v>0.31</v>
      </c>
      <c r="M84">
        <v>30</v>
      </c>
      <c r="N84">
        <v>3</v>
      </c>
      <c r="O84">
        <v>10</v>
      </c>
      <c r="P84">
        <v>2.062</v>
      </c>
      <c r="Q84">
        <v>0.1</v>
      </c>
      <c r="T84">
        <v>35</v>
      </c>
      <c r="U84">
        <v>8.7</v>
      </c>
      <c r="V84">
        <v>615</v>
      </c>
      <c r="W84">
        <v>0.1</v>
      </c>
      <c r="X84">
        <v>0.06</v>
      </c>
      <c r="Y84">
        <v>25.9</v>
      </c>
      <c r="Z84">
        <v>12</v>
      </c>
      <c r="AA84">
        <v>4.2</v>
      </c>
      <c r="AB84">
        <v>0.4</v>
      </c>
      <c r="AC84">
        <v>176.4</v>
      </c>
      <c r="AD84">
        <v>30.2</v>
      </c>
      <c r="AE84">
        <v>7.2</v>
      </c>
      <c r="AF84">
        <v>38.1</v>
      </c>
      <c r="AG84">
        <v>53.5</v>
      </c>
      <c r="AH84">
        <v>24</v>
      </c>
      <c r="AI84">
        <v>207.5</v>
      </c>
      <c r="AJ84">
        <v>117.7</v>
      </c>
      <c r="AK84">
        <v>31.9</v>
      </c>
    </row>
    <row r="85" spans="1:37" ht="12.75" outlineLevel="2">
      <c r="A85" s="1" t="s">
        <v>34</v>
      </c>
      <c r="B85" s="3">
        <v>33472</v>
      </c>
      <c r="C85" s="4">
        <f>YEAR(B85)</f>
        <v>1991</v>
      </c>
      <c r="D85">
        <v>9.5</v>
      </c>
      <c r="E85">
        <v>2.9</v>
      </c>
      <c r="F85">
        <v>7.5</v>
      </c>
      <c r="G85">
        <v>24</v>
      </c>
      <c r="I85">
        <v>0.04</v>
      </c>
      <c r="J85">
        <v>0.002</v>
      </c>
      <c r="K85">
        <v>0.07</v>
      </c>
      <c r="L85">
        <v>0.29</v>
      </c>
      <c r="M85">
        <v>30</v>
      </c>
      <c r="N85">
        <v>3</v>
      </c>
      <c r="O85">
        <v>37.4</v>
      </c>
      <c r="P85">
        <v>21.26</v>
      </c>
      <c r="Q85">
        <v>9.5</v>
      </c>
      <c r="T85">
        <v>35</v>
      </c>
      <c r="U85">
        <v>8.8</v>
      </c>
      <c r="V85">
        <v>600</v>
      </c>
      <c r="W85">
        <v>0.1</v>
      </c>
      <c r="X85">
        <v>0.04</v>
      </c>
      <c r="Y85">
        <v>23.9</v>
      </c>
      <c r="Z85">
        <v>17</v>
      </c>
      <c r="AA85">
        <v>4</v>
      </c>
      <c r="AB85">
        <v>0.4</v>
      </c>
      <c r="AC85">
        <v>159.7</v>
      </c>
      <c r="AD85">
        <v>31.2</v>
      </c>
      <c r="AE85">
        <v>7.5</v>
      </c>
      <c r="AF85">
        <v>30.1</v>
      </c>
      <c r="AG85">
        <v>51.1</v>
      </c>
      <c r="AH85">
        <v>24</v>
      </c>
      <c r="AI85">
        <v>195.3</v>
      </c>
      <c r="AJ85">
        <v>112.9</v>
      </c>
      <c r="AK85">
        <v>30.5</v>
      </c>
    </row>
    <row r="86" spans="1:37" ht="12.75" outlineLevel="2">
      <c r="A86" s="1" t="s">
        <v>34</v>
      </c>
      <c r="B86" s="3">
        <v>33497</v>
      </c>
      <c r="C86" s="4">
        <f>YEAR(B86)</f>
        <v>1991</v>
      </c>
      <c r="D86">
        <v>12.3</v>
      </c>
      <c r="E86">
        <v>3.9</v>
      </c>
      <c r="F86">
        <v>9.6</v>
      </c>
      <c r="G86">
        <v>42</v>
      </c>
      <c r="I86">
        <v>0.04</v>
      </c>
      <c r="J86">
        <v>0.002</v>
      </c>
      <c r="K86">
        <v>0.05</v>
      </c>
      <c r="L86">
        <v>0.54</v>
      </c>
      <c r="M86">
        <v>60</v>
      </c>
      <c r="N86">
        <v>7</v>
      </c>
      <c r="O86">
        <v>78.5</v>
      </c>
      <c r="P86">
        <v>14.85</v>
      </c>
      <c r="Q86">
        <v>7.1</v>
      </c>
      <c r="T86">
        <v>45</v>
      </c>
      <c r="U86">
        <v>9</v>
      </c>
      <c r="V86">
        <v>565</v>
      </c>
      <c r="W86">
        <v>0.2</v>
      </c>
      <c r="X86">
        <v>0.02</v>
      </c>
      <c r="Y86">
        <v>21.1</v>
      </c>
      <c r="Z86">
        <v>20</v>
      </c>
      <c r="AA86">
        <v>3.9</v>
      </c>
      <c r="AB86">
        <v>0.48</v>
      </c>
      <c r="AC86">
        <v>157</v>
      </c>
      <c r="AD86">
        <v>31.2</v>
      </c>
      <c r="AE86">
        <v>7</v>
      </c>
      <c r="AF86">
        <v>30.1</v>
      </c>
      <c r="AG86">
        <v>49.9</v>
      </c>
      <c r="AH86">
        <v>28.8</v>
      </c>
      <c r="AI86">
        <v>179.4</v>
      </c>
      <c r="AJ86">
        <v>108.1</v>
      </c>
      <c r="AK86">
        <v>30.5</v>
      </c>
    </row>
    <row r="87" spans="1:37" ht="12.75" outlineLevel="2">
      <c r="A87" s="1" t="s">
        <v>34</v>
      </c>
      <c r="B87" s="3">
        <v>33525</v>
      </c>
      <c r="C87" s="4">
        <f>YEAR(B87)</f>
        <v>1991</v>
      </c>
      <c r="D87">
        <v>8.3</v>
      </c>
      <c r="E87">
        <v>1.6</v>
      </c>
      <c r="F87">
        <v>6.7</v>
      </c>
      <c r="G87">
        <v>29</v>
      </c>
      <c r="I87">
        <v>0.08</v>
      </c>
      <c r="J87">
        <v>0.004</v>
      </c>
      <c r="K87">
        <v>0.15</v>
      </c>
      <c r="L87">
        <v>0.5</v>
      </c>
      <c r="M87">
        <v>50</v>
      </c>
      <c r="N87">
        <v>3</v>
      </c>
      <c r="O87">
        <v>17.2</v>
      </c>
      <c r="P87">
        <v>9.6</v>
      </c>
      <c r="Q87">
        <v>2.7</v>
      </c>
      <c r="R87">
        <v>0.2</v>
      </c>
      <c r="T87">
        <v>30</v>
      </c>
      <c r="U87">
        <v>8.4</v>
      </c>
      <c r="V87">
        <v>610</v>
      </c>
      <c r="W87">
        <v>0.2</v>
      </c>
      <c r="Y87">
        <v>16.7</v>
      </c>
      <c r="Z87">
        <v>28</v>
      </c>
      <c r="AA87">
        <v>4</v>
      </c>
      <c r="AB87">
        <v>0.12</v>
      </c>
      <c r="AC87">
        <v>162.5</v>
      </c>
      <c r="AD87">
        <v>32.5</v>
      </c>
      <c r="AE87">
        <v>7.3</v>
      </c>
      <c r="AF87">
        <v>32.1</v>
      </c>
      <c r="AG87">
        <v>51.1</v>
      </c>
      <c r="AH87">
        <v>7.2</v>
      </c>
      <c r="AI87">
        <v>229.4</v>
      </c>
      <c r="AJ87">
        <v>110.5</v>
      </c>
      <c r="AK87">
        <v>28.4</v>
      </c>
    </row>
    <row r="88" spans="1:37" ht="12.75" outlineLevel="2">
      <c r="A88" s="1" t="s">
        <v>34</v>
      </c>
      <c r="B88" s="3">
        <v>33553</v>
      </c>
      <c r="C88" s="4">
        <f>YEAR(B88)</f>
        <v>1991</v>
      </c>
      <c r="D88">
        <v>11</v>
      </c>
      <c r="E88">
        <v>2.5</v>
      </c>
      <c r="F88">
        <v>4.3</v>
      </c>
      <c r="G88">
        <v>20</v>
      </c>
      <c r="I88">
        <v>0.07</v>
      </c>
      <c r="J88">
        <v>0.002</v>
      </c>
      <c r="K88">
        <v>0.07</v>
      </c>
      <c r="L88">
        <v>0.56</v>
      </c>
      <c r="M88">
        <v>20</v>
      </c>
      <c r="N88">
        <v>3</v>
      </c>
      <c r="O88">
        <v>6.3</v>
      </c>
      <c r="P88">
        <v>13.5</v>
      </c>
      <c r="Q88">
        <v>0.7</v>
      </c>
      <c r="T88">
        <v>20</v>
      </c>
      <c r="U88">
        <v>8.4</v>
      </c>
      <c r="V88">
        <v>610</v>
      </c>
      <c r="W88">
        <v>0.1</v>
      </c>
      <c r="Y88">
        <v>6.8</v>
      </c>
      <c r="Z88">
        <v>5</v>
      </c>
      <c r="AA88">
        <v>3.9</v>
      </c>
      <c r="AB88">
        <v>0.3</v>
      </c>
      <c r="AC88">
        <v>154.1</v>
      </c>
      <c r="AD88">
        <v>30.3</v>
      </c>
      <c r="AE88">
        <v>7</v>
      </c>
      <c r="AF88">
        <v>36.1</v>
      </c>
      <c r="AG88">
        <v>45</v>
      </c>
      <c r="AH88">
        <v>18</v>
      </c>
      <c r="AI88">
        <v>201.4</v>
      </c>
      <c r="AJ88">
        <v>112.9</v>
      </c>
      <c r="AK88">
        <v>29.1</v>
      </c>
    </row>
    <row r="89" spans="1:37" ht="12.75" outlineLevel="1">
      <c r="A89" s="1"/>
      <c r="B89" s="3"/>
      <c r="C89" s="5" t="s">
        <v>42</v>
      </c>
      <c r="D89">
        <f>SUBTOTAL(1,D80:D88)</f>
        <v>10.544444444444444</v>
      </c>
      <c r="E89">
        <f>SUBTOTAL(1,E80:E88)</f>
        <v>2.7777777777777777</v>
      </c>
      <c r="F89">
        <f>SUBTOTAL(1,F80:F88)</f>
        <v>6.511111111111111</v>
      </c>
      <c r="G89">
        <f>SUBTOTAL(1,G80:G88)</f>
        <v>25.22222222222222</v>
      </c>
      <c r="H89" t="e">
        <f>SUBTOTAL(1,H80:H88)</f>
        <v>#DIV/0!</v>
      </c>
      <c r="I89">
        <f>SUBTOTAL(1,I80:I88)</f>
        <v>0.05333333333333333</v>
      </c>
      <c r="J89">
        <f>SUBTOTAL(1,J80:J88)</f>
        <v>0.0035555555555555566</v>
      </c>
      <c r="K89">
        <f>SUBTOTAL(1,K80:K88)</f>
        <v>0.06777777777777778</v>
      </c>
      <c r="L89">
        <f>SUBTOTAL(1,L80:L88)</f>
        <v>0.41222222222222227</v>
      </c>
      <c r="M89">
        <f>SUBTOTAL(1,M80:M88)</f>
        <v>36.666666666666664</v>
      </c>
      <c r="N89">
        <f>SUBTOTAL(1,N80:N88)</f>
        <v>6.444444444444445</v>
      </c>
      <c r="O89">
        <f>SUBTOTAL(1,O80:O88)</f>
        <v>23.875</v>
      </c>
      <c r="P89">
        <f>SUBTOTAL(1,P80:P88)</f>
        <v>9.07275</v>
      </c>
      <c r="Q89">
        <f>SUBTOTAL(1,Q80:Q88)</f>
        <v>2.925</v>
      </c>
      <c r="R89">
        <f>SUBTOTAL(1,R80:R88)</f>
        <v>0.2</v>
      </c>
      <c r="S89" t="e">
        <f>SUBTOTAL(1,S80:S88)</f>
        <v>#DIV/0!</v>
      </c>
      <c r="T89">
        <f>SUBTOTAL(1,T80:T88)</f>
        <v>35.55555555555556</v>
      </c>
      <c r="U89">
        <f>SUBTOTAL(1,U80:U88)</f>
        <v>8.611111111111112</v>
      </c>
      <c r="V89">
        <f>SUBTOTAL(1,V80:V88)</f>
        <v>597.7777777777778</v>
      </c>
      <c r="W89">
        <f>SUBTOTAL(1,W80:W88)</f>
        <v>0.12222222222222223</v>
      </c>
      <c r="X89">
        <f>SUBTOTAL(1,X80:X88)</f>
        <v>0.04</v>
      </c>
      <c r="Y89">
        <f>SUBTOTAL(1,Y80:Y88)</f>
        <v>17.48888888888889</v>
      </c>
      <c r="Z89">
        <f>SUBTOTAL(1,Z80:Z88)</f>
        <v>17</v>
      </c>
      <c r="AA89">
        <f>SUBTOTAL(1,AA80:AA88)</f>
        <v>4.039999999999999</v>
      </c>
      <c r="AB89">
        <f>SUBTOTAL(1,AB80:AB88)</f>
        <v>0.2866666666666667</v>
      </c>
      <c r="AC89">
        <f>SUBTOTAL(1,AC80:AC88)</f>
        <v>163.7222222222222</v>
      </c>
      <c r="AD89">
        <f>SUBTOTAL(1,AD80:AD88)</f>
        <v>30.522222222222222</v>
      </c>
      <c r="AE89">
        <f>SUBTOTAL(1,AE80:AE88)</f>
        <v>7</v>
      </c>
      <c r="AF89">
        <f>SUBTOTAL(1,AF80:AF88)</f>
        <v>34.32222222222222</v>
      </c>
      <c r="AG89">
        <f>SUBTOTAL(1,AG80:AG88)</f>
        <v>50.27777777777778</v>
      </c>
      <c r="AH89">
        <f>SUBTOTAL(1,AH80:AH88)</f>
        <v>17.2</v>
      </c>
      <c r="AI89">
        <f>SUBTOTAL(1,AI80:AI88)</f>
        <v>211.54444444444448</v>
      </c>
      <c r="AJ89">
        <f>SUBTOTAL(1,AJ80:AJ88)</f>
        <v>115.03333333333333</v>
      </c>
      <c r="AK89">
        <f>SUBTOTAL(1,AK80:AK88)</f>
        <v>30.5</v>
      </c>
    </row>
    <row r="90" spans="1:37" ht="12.75" outlineLevel="2">
      <c r="A90" s="1" t="s">
        <v>34</v>
      </c>
      <c r="B90" s="3">
        <v>33680</v>
      </c>
      <c r="C90" s="4">
        <f>YEAR(B90)</f>
        <v>1992</v>
      </c>
      <c r="D90">
        <v>12.3</v>
      </c>
      <c r="E90">
        <v>3.3</v>
      </c>
      <c r="F90">
        <v>5.3</v>
      </c>
      <c r="G90">
        <v>19</v>
      </c>
      <c r="I90">
        <v>0.07</v>
      </c>
      <c r="J90">
        <v>0.004</v>
      </c>
      <c r="K90">
        <v>0.15</v>
      </c>
      <c r="L90">
        <v>0.71</v>
      </c>
      <c r="M90">
        <v>50</v>
      </c>
      <c r="N90">
        <v>7</v>
      </c>
      <c r="O90">
        <v>15.8</v>
      </c>
      <c r="P90">
        <v>26.2</v>
      </c>
      <c r="Q90">
        <v>2.4</v>
      </c>
      <c r="T90">
        <v>20</v>
      </c>
      <c r="U90">
        <v>8.4</v>
      </c>
      <c r="V90">
        <v>620</v>
      </c>
      <c r="W90">
        <v>0.1</v>
      </c>
      <c r="Y90">
        <v>5.6</v>
      </c>
      <c r="Z90">
        <v>22</v>
      </c>
      <c r="AA90">
        <v>4.16</v>
      </c>
      <c r="AB90">
        <v>0.2</v>
      </c>
      <c r="AC90">
        <v>170.9</v>
      </c>
      <c r="AD90">
        <v>28.1</v>
      </c>
      <c r="AE90">
        <v>6.7</v>
      </c>
      <c r="AF90">
        <v>36.1</v>
      </c>
      <c r="AG90">
        <v>52.3</v>
      </c>
      <c r="AH90">
        <v>12</v>
      </c>
      <c r="AI90">
        <v>229.4</v>
      </c>
      <c r="AJ90">
        <v>120.1</v>
      </c>
      <c r="AK90">
        <v>31.9</v>
      </c>
    </row>
    <row r="91" spans="1:37" ht="12.75" outlineLevel="2">
      <c r="A91" s="1" t="s">
        <v>34</v>
      </c>
      <c r="B91" s="3">
        <v>33707</v>
      </c>
      <c r="C91" s="4">
        <f>YEAR(B91)</f>
        <v>1992</v>
      </c>
      <c r="D91">
        <v>11.7</v>
      </c>
      <c r="E91">
        <v>2.4</v>
      </c>
      <c r="F91">
        <v>4.5</v>
      </c>
      <c r="G91">
        <v>18</v>
      </c>
      <c r="I91">
        <v>0.03</v>
      </c>
      <c r="J91">
        <v>0.007</v>
      </c>
      <c r="K91">
        <v>0.11</v>
      </c>
      <c r="L91">
        <v>0.4</v>
      </c>
      <c r="M91">
        <v>40</v>
      </c>
      <c r="N91">
        <v>7</v>
      </c>
      <c r="O91">
        <v>16.6</v>
      </c>
      <c r="P91">
        <v>18.6</v>
      </c>
      <c r="Q91">
        <v>1.4</v>
      </c>
      <c r="T91">
        <v>35</v>
      </c>
      <c r="U91">
        <v>8.5</v>
      </c>
      <c r="V91">
        <v>620</v>
      </c>
      <c r="W91">
        <v>0.1</v>
      </c>
      <c r="Y91">
        <v>11.1</v>
      </c>
      <c r="Z91">
        <v>20</v>
      </c>
      <c r="AA91">
        <v>4.1</v>
      </c>
      <c r="AB91">
        <v>0.2</v>
      </c>
      <c r="AC91">
        <v>170.9</v>
      </c>
      <c r="AD91">
        <v>29.4</v>
      </c>
      <c r="AE91">
        <v>7.2</v>
      </c>
      <c r="AF91">
        <v>36.1</v>
      </c>
      <c r="AG91">
        <v>52.3</v>
      </c>
      <c r="AH91">
        <v>12</v>
      </c>
      <c r="AI91">
        <v>225.8</v>
      </c>
      <c r="AJ91">
        <v>122.5</v>
      </c>
      <c r="AK91">
        <v>30.5</v>
      </c>
    </row>
    <row r="92" spans="1:37" ht="12.75" outlineLevel="2">
      <c r="A92" s="1" t="s">
        <v>34</v>
      </c>
      <c r="B92" s="3">
        <v>33735</v>
      </c>
      <c r="C92" s="4">
        <f>YEAR(B92)</f>
        <v>1992</v>
      </c>
      <c r="D92">
        <v>9.5</v>
      </c>
      <c r="E92">
        <v>2.9</v>
      </c>
      <c r="F92">
        <v>4.7</v>
      </c>
      <c r="G92">
        <v>18</v>
      </c>
      <c r="I92">
        <v>0.05</v>
      </c>
      <c r="J92">
        <v>0.004</v>
      </c>
      <c r="K92">
        <v>0.08</v>
      </c>
      <c r="L92">
        <v>0.39</v>
      </c>
      <c r="M92">
        <v>30</v>
      </c>
      <c r="N92">
        <v>3</v>
      </c>
      <c r="O92">
        <v>3.6</v>
      </c>
      <c r="P92">
        <v>8.1</v>
      </c>
      <c r="Q92">
        <v>0.9</v>
      </c>
      <c r="T92">
        <v>30</v>
      </c>
      <c r="U92">
        <v>8.5</v>
      </c>
      <c r="V92">
        <v>625</v>
      </c>
      <c r="W92">
        <v>0.1</v>
      </c>
      <c r="Y92">
        <v>19.8</v>
      </c>
      <c r="Z92">
        <v>22</v>
      </c>
      <c r="AA92">
        <v>4.1</v>
      </c>
      <c r="AB92">
        <v>0.3</v>
      </c>
      <c r="AC92">
        <v>168.1</v>
      </c>
      <c r="AD92">
        <v>29.7</v>
      </c>
      <c r="AE92">
        <v>7.1</v>
      </c>
      <c r="AF92">
        <v>38.1</v>
      </c>
      <c r="AG92">
        <v>49.9</v>
      </c>
      <c r="AH92">
        <v>18</v>
      </c>
      <c r="AI92">
        <v>213.6</v>
      </c>
      <c r="AJ92">
        <v>124.9</v>
      </c>
      <c r="AK92">
        <v>31.9</v>
      </c>
    </row>
    <row r="93" spans="1:37" ht="12.75" outlineLevel="2">
      <c r="A93" s="1" t="s">
        <v>34</v>
      </c>
      <c r="B93" s="3">
        <v>33763</v>
      </c>
      <c r="C93" s="4">
        <f>YEAR(B93)</f>
        <v>1992</v>
      </c>
      <c r="D93">
        <v>8.4</v>
      </c>
      <c r="E93">
        <v>1.6</v>
      </c>
      <c r="F93">
        <v>4.9</v>
      </c>
      <c r="G93">
        <v>19</v>
      </c>
      <c r="I93">
        <v>0.04</v>
      </c>
      <c r="J93">
        <v>0.003</v>
      </c>
      <c r="K93">
        <v>0.07</v>
      </c>
      <c r="L93">
        <v>0.39</v>
      </c>
      <c r="M93">
        <v>40</v>
      </c>
      <c r="N93">
        <v>3</v>
      </c>
      <c r="O93">
        <v>6.9</v>
      </c>
      <c r="P93">
        <v>5.9</v>
      </c>
      <c r="Q93">
        <v>1.5</v>
      </c>
      <c r="R93">
        <v>0.2</v>
      </c>
      <c r="T93">
        <v>15</v>
      </c>
      <c r="U93">
        <v>8.6</v>
      </c>
      <c r="V93">
        <v>635</v>
      </c>
      <c r="W93">
        <v>0.1</v>
      </c>
      <c r="Y93">
        <v>20.5</v>
      </c>
      <c r="Z93">
        <v>28</v>
      </c>
      <c r="AA93">
        <v>4.3</v>
      </c>
      <c r="AB93">
        <v>0.26</v>
      </c>
      <c r="AC93">
        <v>176.4</v>
      </c>
      <c r="AD93">
        <v>30.7</v>
      </c>
      <c r="AE93">
        <v>7.2</v>
      </c>
      <c r="AF93">
        <v>34.1</v>
      </c>
      <c r="AG93">
        <v>55.9</v>
      </c>
      <c r="AH93">
        <v>15.6</v>
      </c>
      <c r="AI93">
        <v>230.7</v>
      </c>
      <c r="AJ93">
        <v>124.9</v>
      </c>
      <c r="AK93">
        <v>31.9</v>
      </c>
    </row>
    <row r="94" spans="1:37" ht="12.75" outlineLevel="2">
      <c r="A94" s="1" t="s">
        <v>34</v>
      </c>
      <c r="B94" s="3">
        <v>33791</v>
      </c>
      <c r="C94" s="4">
        <f>YEAR(B94)</f>
        <v>1992</v>
      </c>
      <c r="D94">
        <v>8.4</v>
      </c>
      <c r="E94">
        <v>3</v>
      </c>
      <c r="F94">
        <v>7.4</v>
      </c>
      <c r="G94">
        <v>29</v>
      </c>
      <c r="I94">
        <v>0.04</v>
      </c>
      <c r="J94">
        <v>0.002</v>
      </c>
      <c r="K94">
        <v>0.06</v>
      </c>
      <c r="L94">
        <v>0.08</v>
      </c>
      <c r="M94">
        <v>40</v>
      </c>
      <c r="N94">
        <v>3</v>
      </c>
      <c r="O94">
        <v>16</v>
      </c>
      <c r="P94">
        <v>7.7</v>
      </c>
      <c r="Q94">
        <v>4.5</v>
      </c>
      <c r="T94">
        <v>25</v>
      </c>
      <c r="U94">
        <v>8.7</v>
      </c>
      <c r="V94">
        <v>620</v>
      </c>
      <c r="W94">
        <v>0.15</v>
      </c>
      <c r="X94">
        <v>0.02</v>
      </c>
      <c r="Y94">
        <v>24.2</v>
      </c>
      <c r="Z94">
        <v>36</v>
      </c>
      <c r="AA94">
        <v>4.2</v>
      </c>
      <c r="AB94">
        <v>0.26</v>
      </c>
      <c r="AC94">
        <v>179.2</v>
      </c>
      <c r="AD94">
        <v>30.1</v>
      </c>
      <c r="AE94">
        <v>7.1</v>
      </c>
      <c r="AF94">
        <v>40.1</v>
      </c>
      <c r="AG94">
        <v>53.5</v>
      </c>
      <c r="AH94">
        <v>15.6</v>
      </c>
      <c r="AI94">
        <v>224.6</v>
      </c>
      <c r="AJ94">
        <v>127.3</v>
      </c>
      <c r="AK94">
        <v>30.5</v>
      </c>
    </row>
    <row r="95" spans="1:37" ht="12.75" outlineLevel="2">
      <c r="A95" s="1" t="s">
        <v>34</v>
      </c>
      <c r="B95" s="3">
        <v>33819</v>
      </c>
      <c r="C95" s="4">
        <f>YEAR(B95)</f>
        <v>1992</v>
      </c>
      <c r="D95">
        <v>10.8</v>
      </c>
      <c r="E95">
        <v>3.4</v>
      </c>
      <c r="F95">
        <v>5.2</v>
      </c>
      <c r="G95">
        <v>23</v>
      </c>
      <c r="I95">
        <v>0.06</v>
      </c>
      <c r="J95">
        <v>0.004</v>
      </c>
      <c r="K95">
        <v>0.07</v>
      </c>
      <c r="L95">
        <v>0.52</v>
      </c>
      <c r="M95">
        <v>40</v>
      </c>
      <c r="N95">
        <v>3</v>
      </c>
      <c r="O95">
        <v>18.9</v>
      </c>
      <c r="P95">
        <v>13.1</v>
      </c>
      <c r="Q95">
        <v>6</v>
      </c>
      <c r="T95">
        <v>30</v>
      </c>
      <c r="U95">
        <v>8.8</v>
      </c>
      <c r="V95">
        <v>620</v>
      </c>
      <c r="W95">
        <v>0.1</v>
      </c>
      <c r="Y95">
        <v>28.2</v>
      </c>
      <c r="Z95">
        <v>20</v>
      </c>
      <c r="AA95">
        <v>4</v>
      </c>
      <c r="AB95">
        <v>0.4</v>
      </c>
      <c r="AC95">
        <v>173.6</v>
      </c>
      <c r="AD95">
        <v>32.3</v>
      </c>
      <c r="AE95">
        <v>7.5</v>
      </c>
      <c r="AF95">
        <v>36.1</v>
      </c>
      <c r="AG95">
        <v>53.5</v>
      </c>
      <c r="AH95">
        <v>24</v>
      </c>
      <c r="AI95">
        <v>195.3</v>
      </c>
      <c r="AJ95">
        <v>134.5</v>
      </c>
      <c r="AK95">
        <v>31.9</v>
      </c>
    </row>
    <row r="96" spans="1:37" ht="12.75" outlineLevel="2">
      <c r="A96" s="1" t="s">
        <v>34</v>
      </c>
      <c r="B96" s="3">
        <v>33847</v>
      </c>
      <c r="C96" s="4">
        <f>YEAR(B96)</f>
        <v>1992</v>
      </c>
      <c r="D96">
        <v>8.8</v>
      </c>
      <c r="E96">
        <v>1.5</v>
      </c>
      <c r="F96">
        <v>9.9</v>
      </c>
      <c r="G96">
        <v>38</v>
      </c>
      <c r="I96">
        <v>0.06</v>
      </c>
      <c r="J96">
        <v>0.003</v>
      </c>
      <c r="K96">
        <v>0.03</v>
      </c>
      <c r="L96">
        <v>0.66</v>
      </c>
      <c r="M96">
        <v>100</v>
      </c>
      <c r="N96">
        <v>10</v>
      </c>
      <c r="O96">
        <v>114.9</v>
      </c>
      <c r="P96">
        <v>66</v>
      </c>
      <c r="Q96">
        <v>33.2</v>
      </c>
      <c r="T96">
        <v>45</v>
      </c>
      <c r="U96">
        <v>9</v>
      </c>
      <c r="V96">
        <v>570</v>
      </c>
      <c r="W96">
        <v>0.45</v>
      </c>
      <c r="X96">
        <v>0.04</v>
      </c>
      <c r="Y96">
        <v>25.3</v>
      </c>
      <c r="Z96">
        <v>48</v>
      </c>
      <c r="AA96">
        <v>3.8</v>
      </c>
      <c r="AB96">
        <v>0.5</v>
      </c>
      <c r="AC96">
        <v>157</v>
      </c>
      <c r="AD96">
        <v>30.6</v>
      </c>
      <c r="AE96">
        <v>7.1</v>
      </c>
      <c r="AF96">
        <v>30.1</v>
      </c>
      <c r="AG96">
        <v>49.9</v>
      </c>
      <c r="AH96">
        <v>30</v>
      </c>
      <c r="AI96">
        <v>170.9</v>
      </c>
      <c r="AJ96">
        <v>127.3</v>
      </c>
      <c r="AK96">
        <v>29.1</v>
      </c>
    </row>
    <row r="97" spans="1:37" ht="12.75" outlineLevel="2">
      <c r="A97" s="1" t="s">
        <v>34</v>
      </c>
      <c r="B97" s="3">
        <v>33875</v>
      </c>
      <c r="C97" s="4">
        <f>YEAR(B97)</f>
        <v>1992</v>
      </c>
      <c r="D97">
        <v>8.6</v>
      </c>
      <c r="E97">
        <v>2.3</v>
      </c>
      <c r="F97">
        <v>6.8</v>
      </c>
      <c r="G97">
        <v>28</v>
      </c>
      <c r="I97">
        <v>0.09</v>
      </c>
      <c r="J97">
        <v>0.003</v>
      </c>
      <c r="K97">
        <v>0.08</v>
      </c>
      <c r="L97">
        <v>0.28</v>
      </c>
      <c r="M97">
        <v>50</v>
      </c>
      <c r="N97">
        <v>3</v>
      </c>
      <c r="O97">
        <v>31.6</v>
      </c>
      <c r="P97">
        <v>14.8</v>
      </c>
      <c r="Q97">
        <v>4.4</v>
      </c>
      <c r="T97">
        <v>30</v>
      </c>
      <c r="U97">
        <v>8.5</v>
      </c>
      <c r="V97">
        <v>615</v>
      </c>
      <c r="W97">
        <v>0.3</v>
      </c>
      <c r="X97">
        <v>0.02</v>
      </c>
      <c r="Y97">
        <v>19</v>
      </c>
      <c r="Z97">
        <v>30</v>
      </c>
      <c r="AA97">
        <v>3.8</v>
      </c>
      <c r="AB97">
        <v>0.32</v>
      </c>
      <c r="AC97">
        <v>171</v>
      </c>
      <c r="AD97">
        <v>31.9</v>
      </c>
      <c r="AE97">
        <v>7.6</v>
      </c>
      <c r="AF97">
        <v>28.1</v>
      </c>
      <c r="AG97">
        <v>57.2</v>
      </c>
      <c r="AH97">
        <v>19.2</v>
      </c>
      <c r="AI97">
        <v>192.8</v>
      </c>
      <c r="AJ97">
        <v>134.5</v>
      </c>
      <c r="AK97">
        <v>29.8</v>
      </c>
    </row>
    <row r="98" spans="1:37" ht="12.75" outlineLevel="2">
      <c r="A98" s="1" t="s">
        <v>34</v>
      </c>
      <c r="B98" s="3">
        <v>33903</v>
      </c>
      <c r="C98" s="4">
        <f>YEAR(B98)</f>
        <v>1992</v>
      </c>
      <c r="D98">
        <v>11.3</v>
      </c>
      <c r="E98">
        <v>3.4</v>
      </c>
      <c r="F98">
        <v>6.2</v>
      </c>
      <c r="G98">
        <v>26</v>
      </c>
      <c r="I98">
        <v>0.09</v>
      </c>
      <c r="J98">
        <v>0.002</v>
      </c>
      <c r="K98">
        <v>0.08</v>
      </c>
      <c r="L98">
        <v>0.27</v>
      </c>
      <c r="M98">
        <v>40</v>
      </c>
      <c r="N98">
        <v>3</v>
      </c>
      <c r="O98">
        <v>15.1</v>
      </c>
      <c r="P98">
        <v>7.6</v>
      </c>
      <c r="Q98">
        <v>2.2</v>
      </c>
      <c r="T98">
        <v>15</v>
      </c>
      <c r="U98">
        <v>8.2</v>
      </c>
      <c r="V98">
        <v>610</v>
      </c>
      <c r="W98">
        <v>0.15</v>
      </c>
      <c r="X98">
        <v>0.02</v>
      </c>
      <c r="Y98">
        <v>10.5</v>
      </c>
      <c r="Z98">
        <v>14</v>
      </c>
      <c r="AA98">
        <v>3.7</v>
      </c>
      <c r="AC98">
        <v>168</v>
      </c>
      <c r="AD98">
        <v>31.5</v>
      </c>
      <c r="AE98">
        <v>7.7</v>
      </c>
      <c r="AF98">
        <v>30.1</v>
      </c>
      <c r="AG98">
        <v>54.7</v>
      </c>
      <c r="AI98">
        <v>225.8</v>
      </c>
      <c r="AJ98">
        <v>141.7</v>
      </c>
      <c r="AK98">
        <v>27.7</v>
      </c>
    </row>
    <row r="99" spans="1:37" ht="12.75" outlineLevel="2">
      <c r="A99" s="1" t="s">
        <v>34</v>
      </c>
      <c r="B99" s="3">
        <v>33931</v>
      </c>
      <c r="C99" s="4">
        <f>YEAR(B99)</f>
        <v>1992</v>
      </c>
      <c r="D99">
        <v>12</v>
      </c>
      <c r="E99">
        <v>3.6</v>
      </c>
      <c r="F99">
        <v>6.1</v>
      </c>
      <c r="G99">
        <v>23</v>
      </c>
      <c r="I99">
        <v>0.07</v>
      </c>
      <c r="J99">
        <v>0.003</v>
      </c>
      <c r="K99">
        <v>0.09</v>
      </c>
      <c r="L99">
        <v>0.36</v>
      </c>
      <c r="M99">
        <v>20</v>
      </c>
      <c r="N99">
        <v>3</v>
      </c>
      <c r="O99">
        <v>14.2</v>
      </c>
      <c r="P99">
        <v>9.9</v>
      </c>
      <c r="Q99">
        <v>0.8</v>
      </c>
      <c r="T99">
        <v>10</v>
      </c>
      <c r="U99">
        <v>8.3</v>
      </c>
      <c r="V99">
        <v>600</v>
      </c>
      <c r="W99">
        <v>0.1</v>
      </c>
      <c r="Y99">
        <v>6.1</v>
      </c>
      <c r="Z99">
        <v>18</v>
      </c>
      <c r="AA99">
        <v>3.8</v>
      </c>
      <c r="AB99">
        <v>0.2</v>
      </c>
      <c r="AC99">
        <v>168</v>
      </c>
      <c r="AD99">
        <v>31.9</v>
      </c>
      <c r="AE99">
        <v>7.2</v>
      </c>
      <c r="AF99">
        <v>30.1</v>
      </c>
      <c r="AG99">
        <v>54.7</v>
      </c>
      <c r="AH99">
        <v>12</v>
      </c>
      <c r="AI99">
        <v>207.5</v>
      </c>
      <c r="AJ99">
        <v>132.1</v>
      </c>
      <c r="AK99">
        <v>30.5</v>
      </c>
    </row>
    <row r="100" spans="1:37" ht="12.75" outlineLevel="1">
      <c r="A100" s="1"/>
      <c r="B100" s="3"/>
      <c r="C100" s="5" t="s">
        <v>43</v>
      </c>
      <c r="D100">
        <f>SUBTOTAL(1,D90:D99)</f>
        <v>10.179999999999998</v>
      </c>
      <c r="E100">
        <f>SUBTOTAL(1,E90:E99)</f>
        <v>2.7399999999999998</v>
      </c>
      <c r="F100">
        <f>SUBTOTAL(1,F90:F99)</f>
        <v>6.1</v>
      </c>
      <c r="G100">
        <f>SUBTOTAL(1,G90:G99)</f>
        <v>24.1</v>
      </c>
      <c r="H100" t="e">
        <f>SUBTOTAL(1,H90:H99)</f>
        <v>#DIV/0!</v>
      </c>
      <c r="I100">
        <f>SUBTOTAL(1,I90:I99)</f>
        <v>0.06000000000000001</v>
      </c>
      <c r="J100">
        <f>SUBTOTAL(1,J90:J99)</f>
        <v>0.0034999999999999996</v>
      </c>
      <c r="K100">
        <f>SUBTOTAL(1,K90:K99)</f>
        <v>0.08199999999999999</v>
      </c>
      <c r="L100">
        <f>SUBTOTAL(1,L90:L99)</f>
        <v>0.406</v>
      </c>
      <c r="M100">
        <f>SUBTOTAL(1,M90:M99)</f>
        <v>45</v>
      </c>
      <c r="N100">
        <f>SUBTOTAL(1,N90:N99)</f>
        <v>4.5</v>
      </c>
      <c r="O100">
        <f>SUBTOTAL(1,O90:O99)</f>
        <v>25.36</v>
      </c>
      <c r="P100">
        <f>SUBTOTAL(1,P90:P99)</f>
        <v>17.79</v>
      </c>
      <c r="Q100">
        <f>SUBTOTAL(1,Q90:Q99)</f>
        <v>5.73</v>
      </c>
      <c r="R100">
        <f>SUBTOTAL(1,R90:R99)</f>
        <v>0.2</v>
      </c>
      <c r="S100" t="e">
        <f>SUBTOTAL(1,S90:S99)</f>
        <v>#DIV/0!</v>
      </c>
      <c r="T100">
        <f>SUBTOTAL(1,T90:T99)</f>
        <v>25.5</v>
      </c>
      <c r="U100">
        <f>SUBTOTAL(1,U90:U99)</f>
        <v>8.55</v>
      </c>
      <c r="V100">
        <f>SUBTOTAL(1,V90:V99)</f>
        <v>613.5</v>
      </c>
      <c r="W100">
        <f>SUBTOTAL(1,W90:W99)</f>
        <v>0.165</v>
      </c>
      <c r="X100">
        <f>SUBTOTAL(1,X90:X99)</f>
        <v>0.025</v>
      </c>
      <c r="Y100">
        <f>SUBTOTAL(1,Y90:Y99)</f>
        <v>17.03</v>
      </c>
      <c r="Z100">
        <f>SUBTOTAL(1,Z90:Z99)</f>
        <v>25.8</v>
      </c>
      <c r="AA100">
        <f>SUBTOTAL(1,AA90:AA99)</f>
        <v>3.996</v>
      </c>
      <c r="AB100">
        <f>SUBTOTAL(1,AB90:AB99)</f>
        <v>0.29333333333333333</v>
      </c>
      <c r="AC100">
        <f>SUBTOTAL(1,AC90:AC99)</f>
        <v>170.31</v>
      </c>
      <c r="AD100">
        <f>SUBTOTAL(1,AD90:AD99)</f>
        <v>30.619999999999997</v>
      </c>
      <c r="AE100">
        <f>SUBTOTAL(1,AE90:AE99)</f>
        <v>7.24</v>
      </c>
      <c r="AF100">
        <f>SUBTOTAL(1,AF90:AF99)</f>
        <v>33.900000000000006</v>
      </c>
      <c r="AG100">
        <f>SUBTOTAL(1,AG90:AG99)</f>
        <v>53.39</v>
      </c>
      <c r="AH100">
        <f>SUBTOTAL(1,AH90:AH99)</f>
        <v>17.6</v>
      </c>
      <c r="AI100">
        <f>SUBTOTAL(1,AI90:AI99)</f>
        <v>211.63999999999996</v>
      </c>
      <c r="AJ100">
        <f>SUBTOTAL(1,AJ90:AJ99)</f>
        <v>128.97999999999996</v>
      </c>
      <c r="AK100">
        <f>SUBTOTAL(1,AK90:AK99)</f>
        <v>30.57</v>
      </c>
    </row>
    <row r="101" spans="1:37" ht="12.75" outlineLevel="2">
      <c r="A101" s="1" t="s">
        <v>34</v>
      </c>
      <c r="B101" s="3">
        <v>34064</v>
      </c>
      <c r="C101" s="4">
        <f>YEAR(B101)</f>
        <v>1993</v>
      </c>
      <c r="D101">
        <v>12.5</v>
      </c>
      <c r="E101">
        <v>3.5</v>
      </c>
      <c r="F101">
        <v>5.6</v>
      </c>
      <c r="G101">
        <v>20</v>
      </c>
      <c r="I101">
        <v>0.08</v>
      </c>
      <c r="J101">
        <v>0.005</v>
      </c>
      <c r="K101">
        <v>0.15</v>
      </c>
      <c r="L101">
        <v>0.4</v>
      </c>
      <c r="M101">
        <v>50</v>
      </c>
      <c r="N101">
        <v>3</v>
      </c>
      <c r="O101">
        <v>16.5</v>
      </c>
      <c r="P101">
        <v>16.4</v>
      </c>
      <c r="Q101">
        <v>1.3</v>
      </c>
      <c r="T101">
        <v>30</v>
      </c>
      <c r="U101">
        <v>8.4</v>
      </c>
      <c r="V101">
        <v>670</v>
      </c>
      <c r="W101">
        <v>0.2</v>
      </c>
      <c r="X101">
        <v>0.06</v>
      </c>
      <c r="Y101">
        <v>6.5</v>
      </c>
      <c r="Z101">
        <v>26</v>
      </c>
      <c r="AA101">
        <v>4.1</v>
      </c>
      <c r="AB101">
        <v>0.2</v>
      </c>
      <c r="AC101">
        <v>179.3</v>
      </c>
      <c r="AD101">
        <v>31.3</v>
      </c>
      <c r="AE101">
        <v>7.4</v>
      </c>
      <c r="AF101">
        <v>32.1</v>
      </c>
      <c r="AG101">
        <v>58.4</v>
      </c>
      <c r="AH101">
        <v>12</v>
      </c>
      <c r="AI101">
        <v>225.8</v>
      </c>
      <c r="AJ101">
        <v>139.3</v>
      </c>
      <c r="AK101">
        <v>31.2</v>
      </c>
    </row>
    <row r="102" spans="1:37" ht="12.75" outlineLevel="2">
      <c r="A102" s="1" t="s">
        <v>34</v>
      </c>
      <c r="B102" s="3">
        <v>34099</v>
      </c>
      <c r="C102" s="4">
        <f>YEAR(B102)</f>
        <v>1993</v>
      </c>
      <c r="D102">
        <v>9.4</v>
      </c>
      <c r="E102">
        <v>2.8</v>
      </c>
      <c r="F102">
        <v>6</v>
      </c>
      <c r="G102">
        <v>23</v>
      </c>
      <c r="I102">
        <v>0.07</v>
      </c>
      <c r="J102">
        <v>0.004</v>
      </c>
      <c r="K102">
        <v>0.08</v>
      </c>
      <c r="L102">
        <v>0.46</v>
      </c>
      <c r="M102">
        <v>40</v>
      </c>
      <c r="N102">
        <v>3</v>
      </c>
      <c r="O102">
        <v>8.9</v>
      </c>
      <c r="P102">
        <v>6.9</v>
      </c>
      <c r="Q102">
        <v>1</v>
      </c>
      <c r="T102">
        <v>25</v>
      </c>
      <c r="U102">
        <v>8.5</v>
      </c>
      <c r="V102">
        <v>700</v>
      </c>
      <c r="W102">
        <v>0.3</v>
      </c>
      <c r="X102">
        <v>0.02</v>
      </c>
      <c r="Y102">
        <v>19.4</v>
      </c>
      <c r="Z102">
        <v>20</v>
      </c>
      <c r="AA102">
        <v>4.2</v>
      </c>
      <c r="AB102">
        <v>0.3</v>
      </c>
      <c r="AC102">
        <v>182.1</v>
      </c>
      <c r="AD102">
        <v>31.8</v>
      </c>
      <c r="AE102">
        <v>7.2</v>
      </c>
      <c r="AF102">
        <v>36.1</v>
      </c>
      <c r="AG102">
        <v>57.2</v>
      </c>
      <c r="AH102">
        <v>18</v>
      </c>
      <c r="AI102">
        <v>219.7</v>
      </c>
      <c r="AJ102">
        <v>141.7</v>
      </c>
      <c r="AK102">
        <v>32.6</v>
      </c>
    </row>
    <row r="103" spans="1:37" ht="12.75" outlineLevel="2">
      <c r="A103" s="1" t="s">
        <v>34</v>
      </c>
      <c r="B103" s="3">
        <v>34127</v>
      </c>
      <c r="C103" s="4">
        <f>YEAR(B103)</f>
        <v>1993</v>
      </c>
      <c r="D103">
        <v>8.7</v>
      </c>
      <c r="E103">
        <v>1</v>
      </c>
      <c r="F103">
        <v>5.3</v>
      </c>
      <c r="G103">
        <v>17</v>
      </c>
      <c r="I103">
        <v>0.05</v>
      </c>
      <c r="J103">
        <v>0.004</v>
      </c>
      <c r="K103">
        <v>0.05</v>
      </c>
      <c r="L103">
        <v>0.66</v>
      </c>
      <c r="M103">
        <v>40</v>
      </c>
      <c r="N103">
        <v>3</v>
      </c>
      <c r="O103">
        <v>5.1</v>
      </c>
      <c r="P103">
        <v>2.5</v>
      </c>
      <c r="Q103">
        <v>0.5</v>
      </c>
      <c r="R103">
        <v>0.2</v>
      </c>
      <c r="T103">
        <v>10</v>
      </c>
      <c r="U103">
        <v>8.6</v>
      </c>
      <c r="V103">
        <v>710</v>
      </c>
      <c r="W103">
        <v>0.1</v>
      </c>
      <c r="Y103">
        <v>23.5</v>
      </c>
      <c r="Z103">
        <v>10</v>
      </c>
      <c r="AA103">
        <v>4.24</v>
      </c>
      <c r="AB103">
        <v>0.3</v>
      </c>
      <c r="AC103">
        <v>184.7</v>
      </c>
      <c r="AD103">
        <v>32.4</v>
      </c>
      <c r="AE103">
        <v>7.2</v>
      </c>
      <c r="AF103">
        <v>40.1</v>
      </c>
      <c r="AG103">
        <v>55.9</v>
      </c>
      <c r="AH103">
        <v>18</v>
      </c>
      <c r="AI103">
        <v>222.1</v>
      </c>
      <c r="AJ103">
        <v>141.7</v>
      </c>
      <c r="AK103">
        <v>31.2</v>
      </c>
    </row>
    <row r="104" spans="1:37" ht="12.75" outlineLevel="2">
      <c r="A104" s="1" t="s">
        <v>34</v>
      </c>
      <c r="B104" s="3">
        <v>34157</v>
      </c>
      <c r="C104" s="4">
        <f>YEAR(B104)</f>
        <v>1993</v>
      </c>
      <c r="D104">
        <v>9</v>
      </c>
      <c r="E104">
        <v>2.7</v>
      </c>
      <c r="F104">
        <v>6.2</v>
      </c>
      <c r="G104">
        <v>28</v>
      </c>
      <c r="I104">
        <v>0.07</v>
      </c>
      <c r="J104">
        <v>0.004</v>
      </c>
      <c r="K104">
        <v>0.06</v>
      </c>
      <c r="L104">
        <v>1.02</v>
      </c>
      <c r="M104">
        <v>60</v>
      </c>
      <c r="N104">
        <v>3</v>
      </c>
      <c r="O104">
        <v>14.9</v>
      </c>
      <c r="P104">
        <v>2.55</v>
      </c>
      <c r="Q104">
        <v>2</v>
      </c>
      <c r="T104">
        <v>10</v>
      </c>
      <c r="U104">
        <v>8.6</v>
      </c>
      <c r="V104">
        <v>715</v>
      </c>
      <c r="W104">
        <v>0.3</v>
      </c>
      <c r="X104">
        <v>0.02</v>
      </c>
      <c r="Y104">
        <v>19.4</v>
      </c>
      <c r="Z104">
        <v>54</v>
      </c>
      <c r="AA104">
        <v>4.4</v>
      </c>
      <c r="AB104">
        <v>0.4</v>
      </c>
      <c r="AC104">
        <v>190.4</v>
      </c>
      <c r="AD104">
        <v>33.5</v>
      </c>
      <c r="AE104">
        <v>7.6</v>
      </c>
      <c r="AF104">
        <v>46.1</v>
      </c>
      <c r="AG104">
        <v>54.7</v>
      </c>
      <c r="AH104">
        <v>24</v>
      </c>
      <c r="AI104">
        <v>219.7</v>
      </c>
      <c r="AJ104">
        <v>146.5</v>
      </c>
      <c r="AK104">
        <v>31.9</v>
      </c>
    </row>
    <row r="105" spans="1:37" ht="12.75" outlineLevel="2">
      <c r="A105" s="1" t="s">
        <v>34</v>
      </c>
      <c r="B105" s="3">
        <v>34183</v>
      </c>
      <c r="C105" s="4">
        <f>YEAR(B105)</f>
        <v>1993</v>
      </c>
      <c r="D105">
        <v>9</v>
      </c>
      <c r="E105">
        <v>7.6</v>
      </c>
      <c r="F105">
        <v>4.3</v>
      </c>
      <c r="G105">
        <v>17</v>
      </c>
      <c r="I105">
        <v>0.02</v>
      </c>
      <c r="J105">
        <v>0.004</v>
      </c>
      <c r="K105">
        <v>0.06</v>
      </c>
      <c r="L105">
        <v>1.09</v>
      </c>
      <c r="M105">
        <v>50</v>
      </c>
      <c r="N105">
        <v>3</v>
      </c>
      <c r="O105">
        <v>16.1</v>
      </c>
      <c r="P105">
        <v>3.3</v>
      </c>
      <c r="Q105">
        <v>3</v>
      </c>
      <c r="R105">
        <v>0.2</v>
      </c>
      <c r="T105">
        <v>15</v>
      </c>
      <c r="U105">
        <v>8.8</v>
      </c>
      <c r="V105">
        <v>730</v>
      </c>
      <c r="W105">
        <v>0.3</v>
      </c>
      <c r="X105">
        <v>0.02</v>
      </c>
      <c r="Y105">
        <v>22.5</v>
      </c>
      <c r="Z105">
        <v>22</v>
      </c>
      <c r="AA105">
        <v>4.3</v>
      </c>
      <c r="AB105">
        <v>0.4</v>
      </c>
      <c r="AC105">
        <v>184.9</v>
      </c>
      <c r="AD105">
        <v>34.5</v>
      </c>
      <c r="AE105">
        <v>7.9</v>
      </c>
      <c r="AF105">
        <v>34.1</v>
      </c>
      <c r="AG105">
        <v>59.6</v>
      </c>
      <c r="AH105">
        <v>24</v>
      </c>
      <c r="AI105">
        <v>213.6</v>
      </c>
      <c r="AJ105">
        <v>141.7</v>
      </c>
      <c r="AK105">
        <v>30.5</v>
      </c>
    </row>
    <row r="106" spans="1:37" ht="12.75" outlineLevel="2">
      <c r="A106" s="1" t="s">
        <v>34</v>
      </c>
      <c r="B106" s="3">
        <v>34211</v>
      </c>
      <c r="C106" s="4">
        <f>YEAR(B106)</f>
        <v>1993</v>
      </c>
      <c r="D106">
        <v>8.7</v>
      </c>
      <c r="E106">
        <v>1.4</v>
      </c>
      <c r="F106">
        <v>6.3</v>
      </c>
      <c r="G106">
        <v>23</v>
      </c>
      <c r="I106">
        <v>0.05</v>
      </c>
      <c r="J106">
        <v>0.003</v>
      </c>
      <c r="K106">
        <v>0.05</v>
      </c>
      <c r="L106">
        <v>1.17</v>
      </c>
      <c r="M106">
        <v>40</v>
      </c>
      <c r="N106">
        <v>7</v>
      </c>
      <c r="O106">
        <v>20.8</v>
      </c>
      <c r="P106">
        <v>5.7</v>
      </c>
      <c r="Q106">
        <v>2.9</v>
      </c>
      <c r="T106">
        <v>25</v>
      </c>
      <c r="U106">
        <v>8.6</v>
      </c>
      <c r="V106">
        <v>730</v>
      </c>
      <c r="W106">
        <v>0.15</v>
      </c>
      <c r="X106">
        <v>0.02</v>
      </c>
      <c r="Y106">
        <v>18.8</v>
      </c>
      <c r="Z106">
        <v>23</v>
      </c>
      <c r="AA106">
        <v>4.2</v>
      </c>
      <c r="AB106">
        <v>0.36</v>
      </c>
      <c r="AC106">
        <v>182.1</v>
      </c>
      <c r="AD106">
        <v>34.5</v>
      </c>
      <c r="AE106">
        <v>8</v>
      </c>
      <c r="AF106">
        <v>34.1</v>
      </c>
      <c r="AG106">
        <v>58.4</v>
      </c>
      <c r="AH106">
        <v>21.6</v>
      </c>
      <c r="AI106">
        <v>212.3</v>
      </c>
      <c r="AJ106">
        <v>144.1</v>
      </c>
      <c r="AK106">
        <v>31.2</v>
      </c>
    </row>
    <row r="107" spans="1:37" ht="12.75" outlineLevel="2">
      <c r="A107" s="1" t="s">
        <v>34</v>
      </c>
      <c r="B107" s="3">
        <v>34240</v>
      </c>
      <c r="C107" s="4">
        <f>YEAR(B107)</f>
        <v>1993</v>
      </c>
      <c r="D107">
        <v>10.1</v>
      </c>
      <c r="E107">
        <v>2.2</v>
      </c>
      <c r="F107">
        <v>4.6</v>
      </c>
      <c r="G107">
        <v>20</v>
      </c>
      <c r="I107">
        <v>0.05</v>
      </c>
      <c r="J107">
        <v>0.001</v>
      </c>
      <c r="K107">
        <v>0.05</v>
      </c>
      <c r="L107">
        <v>0.41</v>
      </c>
      <c r="M107">
        <v>40</v>
      </c>
      <c r="N107">
        <v>3</v>
      </c>
      <c r="O107">
        <v>17.3</v>
      </c>
      <c r="P107">
        <v>6.7</v>
      </c>
      <c r="Q107">
        <v>1.7</v>
      </c>
      <c r="T107">
        <v>20</v>
      </c>
      <c r="U107">
        <v>8.6</v>
      </c>
      <c r="V107">
        <v>735</v>
      </c>
      <c r="W107">
        <v>0.2</v>
      </c>
      <c r="X107">
        <v>0.02</v>
      </c>
      <c r="Y107">
        <v>18.8</v>
      </c>
      <c r="Z107">
        <v>8</v>
      </c>
      <c r="AA107">
        <v>4.2</v>
      </c>
      <c r="AB107">
        <v>0.36</v>
      </c>
      <c r="AC107">
        <v>179.4</v>
      </c>
      <c r="AD107">
        <v>35.5</v>
      </c>
      <c r="AE107">
        <v>8.1</v>
      </c>
      <c r="AF107">
        <v>34.1</v>
      </c>
      <c r="AG107">
        <v>57.2</v>
      </c>
      <c r="AH107">
        <v>21.6</v>
      </c>
      <c r="AI107">
        <v>212.3</v>
      </c>
      <c r="AJ107">
        <v>144.1</v>
      </c>
      <c r="AK107">
        <v>29.8</v>
      </c>
    </row>
    <row r="108" spans="1:37" ht="12.75" outlineLevel="2">
      <c r="A108" s="1" t="s">
        <v>34</v>
      </c>
      <c r="B108" s="3">
        <v>34268</v>
      </c>
      <c r="C108" s="4">
        <f>YEAR(B108)</f>
        <v>1993</v>
      </c>
      <c r="D108">
        <v>11</v>
      </c>
      <c r="E108">
        <v>2.4</v>
      </c>
      <c r="F108">
        <v>6.4</v>
      </c>
      <c r="G108">
        <v>26</v>
      </c>
      <c r="I108">
        <v>0.09</v>
      </c>
      <c r="J108">
        <v>0.004</v>
      </c>
      <c r="K108">
        <v>0.09</v>
      </c>
      <c r="L108">
        <v>0.5</v>
      </c>
      <c r="M108">
        <v>40</v>
      </c>
      <c r="N108">
        <v>3</v>
      </c>
      <c r="O108">
        <v>19</v>
      </c>
      <c r="P108">
        <v>5.7</v>
      </c>
      <c r="Q108">
        <v>0.3</v>
      </c>
      <c r="T108">
        <v>15</v>
      </c>
      <c r="U108">
        <v>8.4</v>
      </c>
      <c r="V108">
        <v>705</v>
      </c>
      <c r="W108">
        <v>0.2</v>
      </c>
      <c r="X108">
        <v>0.02</v>
      </c>
      <c r="Y108">
        <v>11.8</v>
      </c>
      <c r="Z108">
        <v>14</v>
      </c>
      <c r="AA108">
        <v>4.1</v>
      </c>
      <c r="AB108">
        <v>0.28</v>
      </c>
      <c r="AC108">
        <v>173.6</v>
      </c>
      <c r="AD108">
        <v>34</v>
      </c>
      <c r="AE108">
        <v>7.5</v>
      </c>
      <c r="AF108">
        <v>32.1</v>
      </c>
      <c r="AG108">
        <v>55.9</v>
      </c>
      <c r="AH108">
        <v>16.8</v>
      </c>
      <c r="AI108">
        <v>216</v>
      </c>
      <c r="AJ108">
        <v>139.3</v>
      </c>
      <c r="AK108">
        <v>29.8</v>
      </c>
    </row>
    <row r="109" spans="1:37" ht="12.75" outlineLevel="1">
      <c r="A109" s="1"/>
      <c r="B109" s="3"/>
      <c r="C109" s="5" t="s">
        <v>44</v>
      </c>
      <c r="D109">
        <f>SUBTOTAL(1,D101:D108)</f>
        <v>9.799999999999999</v>
      </c>
      <c r="E109">
        <f>SUBTOTAL(1,E101:E108)</f>
        <v>2.9499999999999997</v>
      </c>
      <c r="F109">
        <f>SUBTOTAL(1,F101:F108)</f>
        <v>5.5874999999999995</v>
      </c>
      <c r="G109">
        <f>SUBTOTAL(1,G101:G108)</f>
        <v>21.75</v>
      </c>
      <c r="H109" t="e">
        <f>SUBTOTAL(1,H101:H108)</f>
        <v>#DIV/0!</v>
      </c>
      <c r="I109">
        <f>SUBTOTAL(1,I101:I108)</f>
        <v>0.06</v>
      </c>
      <c r="J109">
        <f>SUBTOTAL(1,J101:J108)</f>
        <v>0.003625</v>
      </c>
      <c r="K109">
        <f>SUBTOTAL(1,K101:K108)</f>
        <v>0.07375</v>
      </c>
      <c r="L109">
        <f>SUBTOTAL(1,L101:L108)</f>
        <v>0.71375</v>
      </c>
      <c r="M109">
        <f>SUBTOTAL(1,M101:M108)</f>
        <v>45</v>
      </c>
      <c r="N109">
        <f>SUBTOTAL(1,N101:N108)</f>
        <v>3.5</v>
      </c>
      <c r="O109">
        <f>SUBTOTAL(1,O101:O108)</f>
        <v>14.825</v>
      </c>
      <c r="P109">
        <f>SUBTOTAL(1,P101:P108)</f>
        <v>6.218750000000001</v>
      </c>
      <c r="Q109">
        <f>SUBTOTAL(1,Q101:Q108)</f>
        <v>1.5875</v>
      </c>
      <c r="R109">
        <f>SUBTOTAL(1,R101:R108)</f>
        <v>0.2</v>
      </c>
      <c r="S109" t="e">
        <f>SUBTOTAL(1,S101:S108)</f>
        <v>#DIV/0!</v>
      </c>
      <c r="T109">
        <f>SUBTOTAL(1,T101:T108)</f>
        <v>18.75</v>
      </c>
      <c r="U109">
        <f>SUBTOTAL(1,U101:U108)</f>
        <v>8.562500000000002</v>
      </c>
      <c r="V109">
        <f>SUBTOTAL(1,V101:V108)</f>
        <v>711.875</v>
      </c>
      <c r="W109">
        <f>SUBTOTAL(1,W101:W108)</f>
        <v>0.21874999999999997</v>
      </c>
      <c r="X109">
        <f>SUBTOTAL(1,X101:X108)</f>
        <v>0.025714285714285714</v>
      </c>
      <c r="Y109">
        <f>SUBTOTAL(1,Y101:Y108)</f>
        <v>17.587500000000002</v>
      </c>
      <c r="Z109">
        <f>SUBTOTAL(1,Z101:Z108)</f>
        <v>22.125</v>
      </c>
      <c r="AA109">
        <f>SUBTOTAL(1,AA101:AA108)</f>
        <v>4.2175</v>
      </c>
      <c r="AB109">
        <f>SUBTOTAL(1,AB101:AB108)</f>
        <v>0.32499999999999996</v>
      </c>
      <c r="AC109">
        <f>SUBTOTAL(1,AC101:AC108)</f>
        <v>182.06249999999997</v>
      </c>
      <c r="AD109">
        <f>SUBTOTAL(1,AD101:AD108)</f>
        <v>33.4375</v>
      </c>
      <c r="AE109">
        <f>SUBTOTAL(1,AE101:AE108)</f>
        <v>7.6125</v>
      </c>
      <c r="AF109">
        <f>SUBTOTAL(1,AF101:AF108)</f>
        <v>36.1</v>
      </c>
      <c r="AG109">
        <f>SUBTOTAL(1,AG101:AG108)</f>
        <v>57.162499999999994</v>
      </c>
      <c r="AH109">
        <f>SUBTOTAL(1,AH101:AH108)</f>
        <v>19.5</v>
      </c>
      <c r="AI109">
        <f>SUBTOTAL(1,AI101:AI108)</f>
        <v>217.68749999999997</v>
      </c>
      <c r="AJ109">
        <f>SUBTOTAL(1,AJ101:AJ108)</f>
        <v>142.3</v>
      </c>
      <c r="AK109">
        <f>SUBTOTAL(1,AK101:AK108)</f>
        <v>31.025000000000002</v>
      </c>
    </row>
    <row r="110" spans="1:37" ht="12.75" outlineLevel="2">
      <c r="A110" s="1" t="s">
        <v>34</v>
      </c>
      <c r="B110" s="3">
        <v>34380</v>
      </c>
      <c r="C110" s="4">
        <f>YEAR(B110)</f>
        <v>1994</v>
      </c>
      <c r="D110">
        <v>11.7</v>
      </c>
      <c r="E110">
        <v>3.4</v>
      </c>
      <c r="F110">
        <v>7.6</v>
      </c>
      <c r="G110">
        <v>26</v>
      </c>
      <c r="I110">
        <v>0.05</v>
      </c>
      <c r="J110">
        <v>0.004</v>
      </c>
      <c r="K110">
        <v>0.54</v>
      </c>
      <c r="L110">
        <v>0.76</v>
      </c>
      <c r="M110">
        <v>40</v>
      </c>
      <c r="N110">
        <v>3</v>
      </c>
      <c r="O110">
        <v>21.1</v>
      </c>
      <c r="T110">
        <v>31</v>
      </c>
      <c r="U110">
        <v>7.94</v>
      </c>
      <c r="V110">
        <v>686</v>
      </c>
      <c r="X110">
        <v>0.02</v>
      </c>
      <c r="Y110">
        <v>1</v>
      </c>
      <c r="Z110">
        <v>38</v>
      </c>
      <c r="AA110">
        <v>4.82</v>
      </c>
      <c r="AC110">
        <v>187.4</v>
      </c>
      <c r="AD110">
        <v>33.6</v>
      </c>
      <c r="AE110">
        <v>6.8</v>
      </c>
      <c r="AF110">
        <v>42.3</v>
      </c>
      <c r="AG110">
        <v>55.7</v>
      </c>
      <c r="AI110">
        <v>294.1</v>
      </c>
      <c r="AJ110">
        <v>115.3</v>
      </c>
      <c r="AK110">
        <v>39</v>
      </c>
    </row>
    <row r="111" spans="1:37" ht="12.75" outlineLevel="2">
      <c r="A111" s="1" t="s">
        <v>34</v>
      </c>
      <c r="B111" s="3">
        <v>34409</v>
      </c>
      <c r="C111" s="4">
        <f>YEAR(B111)</f>
        <v>1994</v>
      </c>
      <c r="D111">
        <v>11.4</v>
      </c>
      <c r="E111">
        <v>3.3</v>
      </c>
      <c r="F111">
        <v>7.4</v>
      </c>
      <c r="G111">
        <v>30</v>
      </c>
      <c r="I111">
        <v>0.1</v>
      </c>
      <c r="J111">
        <v>0.007</v>
      </c>
      <c r="K111">
        <v>0.59</v>
      </c>
      <c r="L111">
        <v>0.87</v>
      </c>
      <c r="M111">
        <v>30</v>
      </c>
      <c r="N111">
        <v>7</v>
      </c>
      <c r="O111">
        <v>10.5</v>
      </c>
      <c r="S111">
        <v>90</v>
      </c>
      <c r="U111">
        <v>8.39</v>
      </c>
      <c r="V111">
        <v>677</v>
      </c>
      <c r="Y111">
        <v>8.5</v>
      </c>
      <c r="Z111">
        <v>8</v>
      </c>
      <c r="AA111">
        <v>4.93</v>
      </c>
      <c r="AB111">
        <v>0.08</v>
      </c>
      <c r="AC111">
        <v>259.4</v>
      </c>
      <c r="AD111">
        <v>31.5</v>
      </c>
      <c r="AE111">
        <v>6.7</v>
      </c>
      <c r="AF111">
        <v>43.9</v>
      </c>
      <c r="AG111">
        <v>86</v>
      </c>
      <c r="AH111">
        <v>4.8</v>
      </c>
      <c r="AI111">
        <v>291.1</v>
      </c>
      <c r="AJ111">
        <v>175.3</v>
      </c>
      <c r="AK111">
        <v>49.6</v>
      </c>
    </row>
    <row r="112" spans="1:37" ht="12.75" outlineLevel="2">
      <c r="A112" s="1" t="s">
        <v>34</v>
      </c>
      <c r="B112" s="3">
        <v>34436</v>
      </c>
      <c r="C112" s="4">
        <f>YEAR(B112)</f>
        <v>1994</v>
      </c>
      <c r="D112">
        <v>11.1</v>
      </c>
      <c r="E112">
        <v>3.7</v>
      </c>
      <c r="F112">
        <v>9.1</v>
      </c>
      <c r="G112">
        <v>32</v>
      </c>
      <c r="I112">
        <v>0.03</v>
      </c>
      <c r="J112">
        <v>0.003</v>
      </c>
      <c r="K112">
        <v>0.18</v>
      </c>
      <c r="L112">
        <v>1.21</v>
      </c>
      <c r="M112">
        <v>90</v>
      </c>
      <c r="N112">
        <v>23</v>
      </c>
      <c r="O112">
        <v>28.4</v>
      </c>
      <c r="S112">
        <v>20</v>
      </c>
      <c r="T112">
        <v>9</v>
      </c>
      <c r="U112">
        <v>8.58</v>
      </c>
      <c r="V112">
        <v>662</v>
      </c>
      <c r="Y112">
        <v>10.5</v>
      </c>
      <c r="Z112">
        <v>60</v>
      </c>
      <c r="AA112">
        <v>3.62</v>
      </c>
      <c r="AB112">
        <v>0.23</v>
      </c>
      <c r="AC112">
        <v>162.4</v>
      </c>
      <c r="AD112">
        <v>34.3</v>
      </c>
      <c r="AE112">
        <v>6.5</v>
      </c>
      <c r="AF112">
        <v>42.9</v>
      </c>
      <c r="AG112">
        <v>44.5</v>
      </c>
      <c r="AH112">
        <v>13.8</v>
      </c>
      <c r="AI112">
        <v>192.8</v>
      </c>
      <c r="AJ112">
        <v>132.1</v>
      </c>
      <c r="AK112">
        <v>37.2</v>
      </c>
    </row>
    <row r="113" spans="1:37" ht="12.75" outlineLevel="2">
      <c r="A113" s="1" t="s">
        <v>34</v>
      </c>
      <c r="B113" s="3">
        <v>34464</v>
      </c>
      <c r="C113" s="4">
        <f>YEAR(B113)</f>
        <v>1994</v>
      </c>
      <c r="D113">
        <v>9.9</v>
      </c>
      <c r="E113">
        <v>2.8</v>
      </c>
      <c r="F113">
        <v>5.6</v>
      </c>
      <c r="G113">
        <v>23</v>
      </c>
      <c r="I113">
        <v>0.03</v>
      </c>
      <c r="J113">
        <v>0.003</v>
      </c>
      <c r="K113">
        <v>0.03</v>
      </c>
      <c r="L113">
        <v>1.29</v>
      </c>
      <c r="M113">
        <v>50</v>
      </c>
      <c r="N113">
        <v>10</v>
      </c>
      <c r="O113">
        <v>10.7</v>
      </c>
      <c r="S113">
        <v>160</v>
      </c>
      <c r="T113">
        <v>77</v>
      </c>
      <c r="U113">
        <v>8.51</v>
      </c>
      <c r="V113">
        <v>628</v>
      </c>
      <c r="X113">
        <v>0.02</v>
      </c>
      <c r="Y113">
        <v>16.5</v>
      </c>
      <c r="Z113">
        <v>20</v>
      </c>
      <c r="AA113">
        <v>4.39</v>
      </c>
      <c r="AB113">
        <v>0.22</v>
      </c>
      <c r="AC113">
        <v>220.9</v>
      </c>
      <c r="AD113">
        <v>37.2</v>
      </c>
      <c r="AE113">
        <v>7</v>
      </c>
      <c r="AF113">
        <v>40.9</v>
      </c>
      <c r="AG113">
        <v>71.1</v>
      </c>
      <c r="AH113">
        <v>13.2</v>
      </c>
      <c r="AI113">
        <v>241</v>
      </c>
      <c r="AJ113">
        <v>141.7</v>
      </c>
      <c r="AK113">
        <v>39</v>
      </c>
    </row>
    <row r="114" spans="1:37" ht="12.75" outlineLevel="2">
      <c r="A114" s="1" t="s">
        <v>34</v>
      </c>
      <c r="B114" s="3">
        <v>34493</v>
      </c>
      <c r="C114" s="4">
        <f>YEAR(B114)</f>
        <v>1994</v>
      </c>
      <c r="D114">
        <v>9.9</v>
      </c>
      <c r="E114">
        <v>1.9</v>
      </c>
      <c r="F114">
        <v>7.3</v>
      </c>
      <c r="G114">
        <v>19</v>
      </c>
      <c r="I114">
        <v>0.04</v>
      </c>
      <c r="K114">
        <v>0.04</v>
      </c>
      <c r="L114">
        <v>0.8</v>
      </c>
      <c r="M114">
        <v>40</v>
      </c>
      <c r="N114">
        <v>13</v>
      </c>
      <c r="O114">
        <v>12.8</v>
      </c>
      <c r="S114">
        <v>60</v>
      </c>
      <c r="T114">
        <v>243</v>
      </c>
      <c r="U114">
        <v>8.4</v>
      </c>
      <c r="V114">
        <v>663</v>
      </c>
      <c r="X114">
        <v>0.01</v>
      </c>
      <c r="Y114">
        <v>22.5</v>
      </c>
      <c r="Z114">
        <v>18</v>
      </c>
      <c r="AA114">
        <v>4.64</v>
      </c>
      <c r="AB114">
        <v>0.2</v>
      </c>
      <c r="AC114">
        <v>204.7</v>
      </c>
      <c r="AD114">
        <v>33.3</v>
      </c>
      <c r="AE114">
        <v>6.9</v>
      </c>
      <c r="AF114">
        <v>51.1</v>
      </c>
      <c r="AG114">
        <v>57.9</v>
      </c>
      <c r="AH114">
        <v>12</v>
      </c>
      <c r="AI114">
        <v>258.7</v>
      </c>
      <c r="AJ114">
        <v>132.1</v>
      </c>
      <c r="AK114">
        <v>40.8</v>
      </c>
    </row>
    <row r="115" spans="1:37" ht="12.75" outlineLevel="2">
      <c r="A115" s="1" t="s">
        <v>34</v>
      </c>
      <c r="B115" s="3">
        <v>34519</v>
      </c>
      <c r="C115" s="4">
        <f>YEAR(B115)</f>
        <v>1994</v>
      </c>
      <c r="D115">
        <v>8.7</v>
      </c>
      <c r="E115">
        <v>2.4</v>
      </c>
      <c r="F115">
        <v>7.7</v>
      </c>
      <c r="G115">
        <v>23</v>
      </c>
      <c r="I115">
        <v>0.02</v>
      </c>
      <c r="J115">
        <v>0.002</v>
      </c>
      <c r="K115">
        <v>0.09</v>
      </c>
      <c r="L115">
        <v>0.34</v>
      </c>
      <c r="M115">
        <v>70</v>
      </c>
      <c r="N115">
        <v>7</v>
      </c>
      <c r="O115">
        <v>10</v>
      </c>
      <c r="T115">
        <v>71</v>
      </c>
      <c r="U115">
        <v>8.33</v>
      </c>
      <c r="V115">
        <v>662</v>
      </c>
      <c r="Y115">
        <v>27.2</v>
      </c>
      <c r="Z115">
        <v>26</v>
      </c>
      <c r="AA115">
        <v>3.91</v>
      </c>
      <c r="AB115">
        <v>0.02</v>
      </c>
      <c r="AC115">
        <v>163.6</v>
      </c>
      <c r="AD115">
        <v>33.1</v>
      </c>
      <c r="AE115">
        <v>7.1</v>
      </c>
      <c r="AF115">
        <v>33.9</v>
      </c>
      <c r="AG115">
        <v>50.5</v>
      </c>
      <c r="AH115">
        <v>1.2</v>
      </c>
      <c r="AI115">
        <v>236.1</v>
      </c>
      <c r="AJ115">
        <v>151.3</v>
      </c>
      <c r="AK115">
        <v>39</v>
      </c>
    </row>
    <row r="116" spans="1:37" ht="12.75" outlineLevel="2">
      <c r="A116" s="1" t="s">
        <v>34</v>
      </c>
      <c r="B116" s="3">
        <v>34547</v>
      </c>
      <c r="C116" s="4">
        <f>YEAR(B116)</f>
        <v>1994</v>
      </c>
      <c r="D116">
        <v>12.4</v>
      </c>
      <c r="E116">
        <v>8.4</v>
      </c>
      <c r="F116">
        <v>9.3</v>
      </c>
      <c r="G116">
        <v>32</v>
      </c>
      <c r="I116">
        <v>0.07</v>
      </c>
      <c r="J116">
        <v>0.002</v>
      </c>
      <c r="K116">
        <v>0.4</v>
      </c>
      <c r="L116">
        <v>0.35</v>
      </c>
      <c r="M116">
        <v>190</v>
      </c>
      <c r="N116">
        <v>39</v>
      </c>
      <c r="O116">
        <v>35.7</v>
      </c>
      <c r="S116">
        <v>110</v>
      </c>
      <c r="T116">
        <v>145</v>
      </c>
      <c r="U116">
        <v>8.67</v>
      </c>
      <c r="V116">
        <v>643</v>
      </c>
      <c r="Y116">
        <v>29</v>
      </c>
      <c r="Z116">
        <v>28</v>
      </c>
      <c r="AA116">
        <v>3.75</v>
      </c>
      <c r="AB116">
        <v>0.25</v>
      </c>
      <c r="AC116">
        <v>165.3</v>
      </c>
      <c r="AD116">
        <v>36.8</v>
      </c>
      <c r="AE116">
        <v>7.2</v>
      </c>
      <c r="AF116">
        <v>32.1</v>
      </c>
      <c r="AG116">
        <v>52.3</v>
      </c>
      <c r="AH116">
        <v>15</v>
      </c>
      <c r="AI116">
        <v>198.3</v>
      </c>
      <c r="AJ116">
        <v>140.2</v>
      </c>
      <c r="AK116">
        <v>44.3</v>
      </c>
    </row>
    <row r="117" spans="1:25" ht="12.75" outlineLevel="2">
      <c r="A117" s="1" t="s">
        <v>34</v>
      </c>
      <c r="B117" s="3">
        <v>34575</v>
      </c>
      <c r="C117" s="4">
        <f>YEAR(B117)</f>
        <v>1994</v>
      </c>
      <c r="D117">
        <v>7.88</v>
      </c>
      <c r="E117">
        <v>1.8</v>
      </c>
      <c r="F117">
        <v>13.1</v>
      </c>
      <c r="G117">
        <v>51</v>
      </c>
      <c r="I117">
        <v>0.08</v>
      </c>
      <c r="J117">
        <v>0.016</v>
      </c>
      <c r="K117">
        <v>0.18</v>
      </c>
      <c r="L117">
        <v>1.7</v>
      </c>
      <c r="M117">
        <v>70</v>
      </c>
      <c r="N117">
        <v>3</v>
      </c>
      <c r="O117">
        <v>118.4</v>
      </c>
      <c r="R117">
        <v>0.2</v>
      </c>
      <c r="U117">
        <v>9.18</v>
      </c>
      <c r="V117">
        <v>584</v>
      </c>
      <c r="Y117">
        <v>21</v>
      </c>
    </row>
    <row r="118" spans="1:37" ht="12.75" outlineLevel="2">
      <c r="A118" s="1" t="s">
        <v>34</v>
      </c>
      <c r="B118" s="3">
        <v>34603</v>
      </c>
      <c r="C118" s="4">
        <f>YEAR(B118)</f>
        <v>1994</v>
      </c>
      <c r="D118">
        <v>9.28</v>
      </c>
      <c r="E118">
        <v>3.1</v>
      </c>
      <c r="F118">
        <v>11.7</v>
      </c>
      <c r="G118">
        <v>44</v>
      </c>
      <c r="I118">
        <v>0.02</v>
      </c>
      <c r="J118">
        <v>0.002</v>
      </c>
      <c r="K118">
        <v>0.11</v>
      </c>
      <c r="L118">
        <v>1.67</v>
      </c>
      <c r="M118">
        <v>80</v>
      </c>
      <c r="N118">
        <v>3</v>
      </c>
      <c r="O118">
        <v>80</v>
      </c>
      <c r="U118">
        <v>8.87</v>
      </c>
      <c r="V118">
        <v>610</v>
      </c>
      <c r="Y118">
        <v>19</v>
      </c>
      <c r="Z118">
        <v>28</v>
      </c>
      <c r="AA118">
        <v>3.5</v>
      </c>
      <c r="AB118">
        <v>0.4</v>
      </c>
      <c r="AC118">
        <v>147</v>
      </c>
      <c r="AD118">
        <v>37.5</v>
      </c>
      <c r="AE118">
        <v>7.2</v>
      </c>
      <c r="AF118">
        <v>23.8</v>
      </c>
      <c r="AG118">
        <v>49.4</v>
      </c>
      <c r="AH118">
        <v>24</v>
      </c>
      <c r="AI118">
        <v>164.8</v>
      </c>
      <c r="AJ118">
        <v>137.8</v>
      </c>
      <c r="AK118">
        <v>40.8</v>
      </c>
    </row>
    <row r="119" spans="1:37" ht="12.75" outlineLevel="2">
      <c r="A119" s="1" t="s">
        <v>34</v>
      </c>
      <c r="B119" s="3">
        <v>34631</v>
      </c>
      <c r="C119" s="4">
        <f>YEAR(B119)</f>
        <v>1994</v>
      </c>
      <c r="D119">
        <v>10.2</v>
      </c>
      <c r="E119">
        <v>3</v>
      </c>
      <c r="F119">
        <v>8.4</v>
      </c>
      <c r="G119">
        <v>28</v>
      </c>
      <c r="I119">
        <v>0.07</v>
      </c>
      <c r="J119">
        <v>0.006</v>
      </c>
      <c r="K119">
        <v>0.17</v>
      </c>
      <c r="L119">
        <v>1.2</v>
      </c>
      <c r="M119">
        <v>90</v>
      </c>
      <c r="N119">
        <v>13</v>
      </c>
      <c r="O119">
        <v>15.7</v>
      </c>
      <c r="S119">
        <v>60</v>
      </c>
      <c r="U119">
        <v>8.4</v>
      </c>
      <c r="V119">
        <v>654</v>
      </c>
      <c r="Y119">
        <v>9.5</v>
      </c>
      <c r="Z119">
        <v>26</v>
      </c>
      <c r="AA119">
        <v>3.75</v>
      </c>
      <c r="AB119">
        <v>0.03</v>
      </c>
      <c r="AC119">
        <v>158.2</v>
      </c>
      <c r="AD119">
        <v>36.2</v>
      </c>
      <c r="AE119">
        <v>7.5</v>
      </c>
      <c r="AF119">
        <v>28.7</v>
      </c>
      <c r="AG119">
        <v>51.3</v>
      </c>
      <c r="AH119">
        <v>1.8</v>
      </c>
      <c r="AI119">
        <v>225.2</v>
      </c>
      <c r="AJ119">
        <v>141.7</v>
      </c>
      <c r="AK119">
        <v>39</v>
      </c>
    </row>
    <row r="120" spans="1:37" ht="12.75" outlineLevel="2">
      <c r="A120" s="1" t="s">
        <v>34</v>
      </c>
      <c r="B120" s="3">
        <v>34659</v>
      </c>
      <c r="C120" s="4">
        <f>YEAR(B120)</f>
        <v>1994</v>
      </c>
      <c r="D120">
        <v>8</v>
      </c>
      <c r="E120">
        <v>1</v>
      </c>
      <c r="F120">
        <v>8.4</v>
      </c>
      <c r="G120">
        <v>23</v>
      </c>
      <c r="I120">
        <v>0.02</v>
      </c>
      <c r="J120">
        <v>0.003</v>
      </c>
      <c r="K120">
        <v>0.11</v>
      </c>
      <c r="L120">
        <v>0.91</v>
      </c>
      <c r="M120">
        <v>40</v>
      </c>
      <c r="N120">
        <v>3</v>
      </c>
      <c r="O120">
        <v>17.9</v>
      </c>
      <c r="S120">
        <v>110</v>
      </c>
      <c r="U120">
        <v>8.34</v>
      </c>
      <c r="V120">
        <v>692</v>
      </c>
      <c r="X120">
        <v>0.01</v>
      </c>
      <c r="Y120">
        <v>6.8</v>
      </c>
      <c r="Z120">
        <v>12</v>
      </c>
      <c r="AA120">
        <v>3.75</v>
      </c>
      <c r="AB120">
        <v>0.14</v>
      </c>
      <c r="AC120">
        <v>159.4</v>
      </c>
      <c r="AD120">
        <v>35</v>
      </c>
      <c r="AE120">
        <v>7.2</v>
      </c>
      <c r="AF120">
        <v>32.7</v>
      </c>
      <c r="AG120">
        <v>49.4</v>
      </c>
      <c r="AH120">
        <v>8.4</v>
      </c>
      <c r="AI120">
        <v>211.7</v>
      </c>
      <c r="AJ120">
        <v>136.9</v>
      </c>
      <c r="AK120">
        <v>39.7</v>
      </c>
    </row>
    <row r="121" spans="1:37" ht="12.75" outlineLevel="2">
      <c r="A121" s="1" t="s">
        <v>34</v>
      </c>
      <c r="B121" s="3">
        <v>34687</v>
      </c>
      <c r="C121" s="4">
        <f>YEAR(B121)</f>
        <v>1994</v>
      </c>
      <c r="D121">
        <v>12.3</v>
      </c>
      <c r="E121">
        <v>2.8</v>
      </c>
      <c r="F121">
        <v>7.3</v>
      </c>
      <c r="G121">
        <v>25</v>
      </c>
      <c r="I121">
        <v>0.05</v>
      </c>
      <c r="J121">
        <v>0.002</v>
      </c>
      <c r="K121">
        <v>0.11</v>
      </c>
      <c r="L121">
        <v>0.77</v>
      </c>
      <c r="M121">
        <v>100</v>
      </c>
      <c r="N121">
        <v>20</v>
      </c>
      <c r="O121">
        <v>14.2</v>
      </c>
      <c r="S121">
        <v>160</v>
      </c>
      <c r="U121">
        <v>8.25</v>
      </c>
      <c r="V121">
        <v>712</v>
      </c>
      <c r="X121">
        <v>0.01</v>
      </c>
      <c r="Y121">
        <v>2</v>
      </c>
      <c r="Z121">
        <v>8</v>
      </c>
      <c r="AA121">
        <v>3.82</v>
      </c>
      <c r="AC121">
        <v>165.2</v>
      </c>
      <c r="AD121">
        <v>34.9</v>
      </c>
      <c r="AE121">
        <v>7.2</v>
      </c>
      <c r="AF121">
        <v>34.7</v>
      </c>
      <c r="AG121">
        <v>50.7</v>
      </c>
      <c r="AI121">
        <v>233.1</v>
      </c>
      <c r="AJ121">
        <v>146.5</v>
      </c>
      <c r="AK121">
        <v>37.2</v>
      </c>
    </row>
    <row r="122" spans="1:37" ht="12.75" outlineLevel="1">
      <c r="A122" s="1"/>
      <c r="B122" s="3"/>
      <c r="C122" s="5" t="s">
        <v>45</v>
      </c>
      <c r="D122">
        <f>SUBTOTAL(1,D110:D121)</f>
        <v>10.23</v>
      </c>
      <c r="E122">
        <f>SUBTOTAL(1,E110:E121)</f>
        <v>3.133333333333333</v>
      </c>
      <c r="F122">
        <f>SUBTOTAL(1,F110:F121)</f>
        <v>8.575000000000001</v>
      </c>
      <c r="G122">
        <f>SUBTOTAL(1,G110:G121)</f>
        <v>29.666666666666668</v>
      </c>
      <c r="H122" t="e">
        <f>SUBTOTAL(1,H110:H121)</f>
        <v>#DIV/0!</v>
      </c>
      <c r="I122">
        <f>SUBTOTAL(1,I110:I121)</f>
        <v>0.04833333333333334</v>
      </c>
      <c r="J122">
        <f>SUBTOTAL(1,J110:J121)</f>
        <v>0.004545454545454546</v>
      </c>
      <c r="K122">
        <f>SUBTOTAL(1,K110:K121)</f>
        <v>0.2125</v>
      </c>
      <c r="L122">
        <f>SUBTOTAL(1,L110:L121)</f>
        <v>0.9891666666666664</v>
      </c>
      <c r="M122">
        <f>SUBTOTAL(1,M110:M121)</f>
        <v>74.16666666666667</v>
      </c>
      <c r="N122">
        <f>SUBTOTAL(1,N110:N121)</f>
        <v>12</v>
      </c>
      <c r="O122">
        <f>SUBTOTAL(1,O110:O121)</f>
        <v>31.28333333333333</v>
      </c>
      <c r="P122" t="e">
        <f>SUBTOTAL(1,P110:P121)</f>
        <v>#DIV/0!</v>
      </c>
      <c r="Q122" t="e">
        <f>SUBTOTAL(1,Q110:Q121)</f>
        <v>#DIV/0!</v>
      </c>
      <c r="R122">
        <f>SUBTOTAL(1,R110:R121)</f>
        <v>0.2</v>
      </c>
      <c r="S122">
        <f>SUBTOTAL(1,S110:S121)</f>
        <v>96.25</v>
      </c>
      <c r="T122">
        <f>SUBTOTAL(1,T110:T121)</f>
        <v>96</v>
      </c>
      <c r="U122">
        <f>SUBTOTAL(1,U110:U121)</f>
        <v>8.488333333333335</v>
      </c>
      <c r="V122">
        <f>SUBTOTAL(1,V110:V121)</f>
        <v>656.0833333333334</v>
      </c>
      <c r="W122" t="e">
        <f>SUBTOTAL(1,W110:W121)</f>
        <v>#DIV/0!</v>
      </c>
      <c r="X122">
        <f>SUBTOTAL(1,X110:X121)</f>
        <v>0.014000000000000002</v>
      </c>
      <c r="Y122">
        <f>SUBTOTAL(1,Y110:Y121)</f>
        <v>14.458333333333334</v>
      </c>
      <c r="Z122">
        <f>SUBTOTAL(1,Z110:Z121)</f>
        <v>24.727272727272727</v>
      </c>
      <c r="AA122">
        <f>SUBTOTAL(1,AA110:AA121)</f>
        <v>4.08</v>
      </c>
      <c r="AB122">
        <f>SUBTOTAL(1,AB110:AB121)</f>
        <v>0.17444444444444443</v>
      </c>
      <c r="AC122">
        <f>SUBTOTAL(1,AC110:AC121)</f>
        <v>181.22727272727272</v>
      </c>
      <c r="AD122">
        <f>SUBTOTAL(1,AD110:AD121)</f>
        <v>34.854545454545445</v>
      </c>
      <c r="AE122">
        <f>SUBTOTAL(1,AE110:AE121)</f>
        <v>7.027272727272728</v>
      </c>
      <c r="AF122">
        <f>SUBTOTAL(1,AF110:AF121)</f>
        <v>37</v>
      </c>
      <c r="AG122">
        <f>SUBTOTAL(1,AG110:AG121)</f>
        <v>56.25454545454545</v>
      </c>
      <c r="AH122">
        <f>SUBTOTAL(1,AH110:AH121)</f>
        <v>10.466666666666667</v>
      </c>
      <c r="AI122">
        <f>SUBTOTAL(1,AI110:AI121)</f>
        <v>231.5363636363636</v>
      </c>
      <c r="AJ122">
        <f>SUBTOTAL(1,AJ110:AJ121)</f>
        <v>140.99090909090913</v>
      </c>
      <c r="AK122">
        <f>SUBTOTAL(1,AK110:AK121)</f>
        <v>40.50909090909091</v>
      </c>
    </row>
    <row r="123" spans="1:37" ht="12.75" outlineLevel="2">
      <c r="A123" s="1" t="s">
        <v>34</v>
      </c>
      <c r="B123" s="3">
        <v>34757</v>
      </c>
      <c r="C123" s="4">
        <f>YEAR(B123)</f>
        <v>1995</v>
      </c>
      <c r="D123">
        <v>12.7</v>
      </c>
      <c r="E123">
        <v>3.4</v>
      </c>
      <c r="F123">
        <v>7.2</v>
      </c>
      <c r="G123">
        <v>28</v>
      </c>
      <c r="I123">
        <v>0.03</v>
      </c>
      <c r="J123">
        <v>0.001</v>
      </c>
      <c r="K123">
        <v>0.18</v>
      </c>
      <c r="L123">
        <v>0.46</v>
      </c>
      <c r="M123">
        <v>60</v>
      </c>
      <c r="N123">
        <v>10</v>
      </c>
      <c r="O123">
        <v>17.2</v>
      </c>
      <c r="P123">
        <v>4.2</v>
      </c>
      <c r="Q123">
        <v>0.5</v>
      </c>
      <c r="S123">
        <v>10</v>
      </c>
      <c r="U123">
        <v>8.23</v>
      </c>
      <c r="V123">
        <v>663</v>
      </c>
      <c r="X123">
        <v>0.02</v>
      </c>
      <c r="Y123">
        <v>5.2</v>
      </c>
      <c r="Z123">
        <v>12</v>
      </c>
      <c r="AA123">
        <v>3.91</v>
      </c>
      <c r="AC123">
        <v>169.6</v>
      </c>
      <c r="AD123">
        <v>37.9</v>
      </c>
      <c r="AE123">
        <v>6.8</v>
      </c>
      <c r="AF123">
        <v>37.3</v>
      </c>
      <c r="AG123">
        <v>51</v>
      </c>
      <c r="AI123">
        <v>238.6</v>
      </c>
      <c r="AJ123">
        <v>146.5</v>
      </c>
      <c r="AK123">
        <v>37.2</v>
      </c>
    </row>
    <row r="124" spans="1:37" ht="12.75" outlineLevel="2">
      <c r="A124" s="1" t="s">
        <v>34</v>
      </c>
      <c r="B124" s="3">
        <v>34771</v>
      </c>
      <c r="C124" s="4">
        <f>YEAR(B124)</f>
        <v>1995</v>
      </c>
      <c r="D124">
        <v>12.2</v>
      </c>
      <c r="E124">
        <v>3.5</v>
      </c>
      <c r="F124">
        <v>6.6</v>
      </c>
      <c r="G124">
        <v>24</v>
      </c>
      <c r="I124">
        <v>0.03</v>
      </c>
      <c r="J124">
        <v>0.002</v>
      </c>
      <c r="K124">
        <v>0.09</v>
      </c>
      <c r="L124">
        <v>0.52</v>
      </c>
      <c r="M124">
        <v>100</v>
      </c>
      <c r="N124">
        <v>13</v>
      </c>
      <c r="O124">
        <v>8.3</v>
      </c>
      <c r="P124">
        <v>14.2</v>
      </c>
      <c r="Q124">
        <v>0.99</v>
      </c>
      <c r="S124">
        <v>100</v>
      </c>
      <c r="U124">
        <v>8.33</v>
      </c>
      <c r="V124">
        <v>670</v>
      </c>
      <c r="Y124">
        <v>7.5</v>
      </c>
      <c r="Z124">
        <v>46</v>
      </c>
      <c r="AA124">
        <v>3.92</v>
      </c>
      <c r="AB124">
        <v>0.02</v>
      </c>
      <c r="AC124">
        <v>179.2</v>
      </c>
      <c r="AD124">
        <v>35</v>
      </c>
      <c r="AE124">
        <v>7</v>
      </c>
      <c r="AF124">
        <v>35.3</v>
      </c>
      <c r="AG124">
        <v>56.4</v>
      </c>
      <c r="AH124">
        <v>1.2</v>
      </c>
      <c r="AI124">
        <v>236.8</v>
      </c>
      <c r="AJ124">
        <v>156.1</v>
      </c>
      <c r="AK124">
        <v>37.6</v>
      </c>
    </row>
    <row r="125" spans="1:37" ht="12.75" outlineLevel="2">
      <c r="A125" s="1" t="s">
        <v>34</v>
      </c>
      <c r="B125" s="3">
        <v>34807</v>
      </c>
      <c r="C125" s="4">
        <f>YEAR(B125)</f>
        <v>1995</v>
      </c>
      <c r="D125">
        <v>11.6</v>
      </c>
      <c r="E125">
        <v>3.5</v>
      </c>
      <c r="F125">
        <v>6.5</v>
      </c>
      <c r="G125">
        <v>23</v>
      </c>
      <c r="I125">
        <v>0.02</v>
      </c>
      <c r="J125">
        <v>0.004</v>
      </c>
      <c r="K125">
        <v>0.27</v>
      </c>
      <c r="L125">
        <v>0.72</v>
      </c>
      <c r="M125">
        <v>45</v>
      </c>
      <c r="N125">
        <v>23</v>
      </c>
      <c r="O125">
        <v>15.1</v>
      </c>
      <c r="P125">
        <v>13</v>
      </c>
      <c r="Q125">
        <v>1</v>
      </c>
      <c r="S125">
        <v>8</v>
      </c>
      <c r="U125">
        <v>8.51</v>
      </c>
      <c r="V125">
        <v>682</v>
      </c>
      <c r="X125">
        <v>0.02</v>
      </c>
      <c r="Y125">
        <v>9</v>
      </c>
      <c r="Z125">
        <v>10</v>
      </c>
      <c r="AA125">
        <v>4.15</v>
      </c>
      <c r="AB125">
        <v>0.2</v>
      </c>
      <c r="AC125">
        <v>182.1</v>
      </c>
      <c r="AD125">
        <v>32.5</v>
      </c>
      <c r="AE125">
        <v>6.8</v>
      </c>
      <c r="AF125">
        <v>42.5</v>
      </c>
      <c r="AG125">
        <v>53.3</v>
      </c>
      <c r="AH125">
        <v>12</v>
      </c>
      <c r="AI125">
        <v>228.8</v>
      </c>
      <c r="AJ125">
        <v>149</v>
      </c>
      <c r="AK125">
        <v>37.2</v>
      </c>
    </row>
    <row r="126" spans="1:37" ht="12.75" outlineLevel="2">
      <c r="A126" s="1" t="s">
        <v>34</v>
      </c>
      <c r="B126" s="3">
        <v>34827</v>
      </c>
      <c r="C126" s="4">
        <f>YEAR(B126)</f>
        <v>1995</v>
      </c>
      <c r="D126">
        <v>10.3</v>
      </c>
      <c r="E126">
        <v>2.3</v>
      </c>
      <c r="F126">
        <v>6.7</v>
      </c>
      <c r="G126">
        <v>19</v>
      </c>
      <c r="I126">
        <v>0.01</v>
      </c>
      <c r="J126">
        <v>0.002</v>
      </c>
      <c r="K126">
        <v>0.08</v>
      </c>
      <c r="L126">
        <v>0.33</v>
      </c>
      <c r="M126">
        <v>41</v>
      </c>
      <c r="N126">
        <v>12</v>
      </c>
      <c r="O126">
        <v>5</v>
      </c>
      <c r="P126">
        <v>5</v>
      </c>
      <c r="Q126">
        <v>0.71</v>
      </c>
      <c r="S126">
        <v>47</v>
      </c>
      <c r="U126">
        <v>8.47</v>
      </c>
      <c r="V126">
        <v>679</v>
      </c>
      <c r="X126">
        <v>0.01</v>
      </c>
      <c r="Y126">
        <v>19</v>
      </c>
      <c r="Z126">
        <v>4</v>
      </c>
      <c r="AA126">
        <v>4.19</v>
      </c>
      <c r="AB126">
        <v>0.11</v>
      </c>
      <c r="AC126">
        <v>181</v>
      </c>
      <c r="AD126">
        <v>32.6</v>
      </c>
      <c r="AE126">
        <v>6.8</v>
      </c>
      <c r="AF126">
        <v>45.5</v>
      </c>
      <c r="AG126">
        <v>51</v>
      </c>
      <c r="AH126">
        <v>6.6</v>
      </c>
      <c r="AI126">
        <v>242.2</v>
      </c>
      <c r="AJ126">
        <v>149</v>
      </c>
      <c r="AK126">
        <v>34.7</v>
      </c>
    </row>
    <row r="127" spans="1:37" ht="12.75" outlineLevel="2">
      <c r="A127" s="1" t="s">
        <v>34</v>
      </c>
      <c r="B127" s="3">
        <v>34856</v>
      </c>
      <c r="C127" s="4">
        <f>YEAR(B127)</f>
        <v>1995</v>
      </c>
      <c r="D127">
        <v>8.8</v>
      </c>
      <c r="E127">
        <v>2</v>
      </c>
      <c r="F127">
        <v>6.7</v>
      </c>
      <c r="G127">
        <v>25</v>
      </c>
      <c r="I127">
        <v>0.05</v>
      </c>
      <c r="J127">
        <v>0.002</v>
      </c>
      <c r="K127">
        <v>0.07</v>
      </c>
      <c r="L127">
        <v>0.7</v>
      </c>
      <c r="M127">
        <v>255</v>
      </c>
      <c r="N127">
        <v>23</v>
      </c>
      <c r="O127">
        <v>5.8</v>
      </c>
      <c r="P127">
        <v>1.5</v>
      </c>
      <c r="Q127">
        <v>0.16</v>
      </c>
      <c r="S127">
        <v>117</v>
      </c>
      <c r="U127">
        <v>8.34</v>
      </c>
      <c r="V127">
        <v>678</v>
      </c>
      <c r="Y127">
        <v>20</v>
      </c>
      <c r="Z127">
        <v>16</v>
      </c>
      <c r="AA127">
        <v>4.22</v>
      </c>
      <c r="AB127">
        <v>0.04</v>
      </c>
      <c r="AC127">
        <v>181.9</v>
      </c>
      <c r="AD127">
        <v>32.9</v>
      </c>
      <c r="AE127">
        <v>6.9</v>
      </c>
      <c r="AF127">
        <v>45.5</v>
      </c>
      <c r="AG127">
        <v>51.4</v>
      </c>
      <c r="AH127">
        <v>2.4</v>
      </c>
      <c r="AI127">
        <v>252.6</v>
      </c>
      <c r="AJ127">
        <v>146</v>
      </c>
      <c r="AK127">
        <v>37.6</v>
      </c>
    </row>
    <row r="128" spans="1:37" ht="12.75" outlineLevel="2">
      <c r="A128" s="1" t="s">
        <v>34</v>
      </c>
      <c r="B128" s="3">
        <v>34883</v>
      </c>
      <c r="C128" s="4">
        <f>YEAR(B128)</f>
        <v>1995</v>
      </c>
      <c r="D128">
        <v>9.2</v>
      </c>
      <c r="E128">
        <v>2.8</v>
      </c>
      <c r="F128">
        <v>6.2</v>
      </c>
      <c r="G128">
        <v>20</v>
      </c>
      <c r="I128">
        <v>0.02</v>
      </c>
      <c r="J128">
        <v>0.001</v>
      </c>
      <c r="K128">
        <v>0.05</v>
      </c>
      <c r="L128">
        <v>0.11</v>
      </c>
      <c r="M128">
        <v>25</v>
      </c>
      <c r="N128">
        <v>11</v>
      </c>
      <c r="O128">
        <v>3.3</v>
      </c>
      <c r="P128">
        <v>1.4</v>
      </c>
      <c r="Q128">
        <v>0.34</v>
      </c>
      <c r="S128">
        <v>4</v>
      </c>
      <c r="U128">
        <v>8.47</v>
      </c>
      <c r="V128">
        <v>676</v>
      </c>
      <c r="X128">
        <v>0.01</v>
      </c>
      <c r="Y128">
        <v>23.5</v>
      </c>
      <c r="Z128">
        <v>2</v>
      </c>
      <c r="AA128">
        <v>4.51</v>
      </c>
      <c r="AB128">
        <v>0.21</v>
      </c>
      <c r="AC128">
        <v>185.7</v>
      </c>
      <c r="AD128">
        <v>33.9</v>
      </c>
      <c r="AE128">
        <v>6.7</v>
      </c>
      <c r="AF128">
        <v>48.2</v>
      </c>
      <c r="AG128">
        <v>51.4</v>
      </c>
      <c r="AH128">
        <v>12.6</v>
      </c>
      <c r="AI128">
        <v>249.6</v>
      </c>
      <c r="AJ128">
        <v>146</v>
      </c>
      <c r="AK128">
        <v>35.1</v>
      </c>
    </row>
    <row r="129" spans="1:37" ht="12.75" outlineLevel="2">
      <c r="A129" s="1" t="s">
        <v>34</v>
      </c>
      <c r="B129" s="3">
        <v>34925</v>
      </c>
      <c r="C129" s="4">
        <f>YEAR(B129)</f>
        <v>1995</v>
      </c>
      <c r="D129">
        <v>10.2</v>
      </c>
      <c r="E129">
        <v>3.9</v>
      </c>
      <c r="F129">
        <v>6.9</v>
      </c>
      <c r="G129">
        <v>22</v>
      </c>
      <c r="J129">
        <v>0.001</v>
      </c>
      <c r="L129">
        <v>0.44</v>
      </c>
      <c r="M129">
        <v>26</v>
      </c>
      <c r="N129">
        <v>21</v>
      </c>
      <c r="O129">
        <v>4.4</v>
      </c>
      <c r="P129">
        <v>2.2</v>
      </c>
      <c r="Q129">
        <v>0.86</v>
      </c>
      <c r="U129">
        <v>8.39</v>
      </c>
      <c r="V129">
        <v>678</v>
      </c>
      <c r="X129">
        <v>0.02</v>
      </c>
      <c r="Y129">
        <v>25.5</v>
      </c>
      <c r="Z129">
        <v>8</v>
      </c>
      <c r="AA129">
        <v>4.53</v>
      </c>
      <c r="AB129">
        <v>0.06</v>
      </c>
      <c r="AC129">
        <v>189.9</v>
      </c>
      <c r="AD129">
        <v>36.1</v>
      </c>
      <c r="AE129">
        <v>7.3</v>
      </c>
      <c r="AF129">
        <v>45.9</v>
      </c>
      <c r="AG129">
        <v>54.6</v>
      </c>
      <c r="AH129">
        <v>3.6</v>
      </c>
      <c r="AI129">
        <v>269.1</v>
      </c>
      <c r="AJ129">
        <v>147</v>
      </c>
      <c r="AK129">
        <v>37.2</v>
      </c>
    </row>
    <row r="130" spans="1:37" ht="12.75" outlineLevel="2">
      <c r="A130" s="1" t="s">
        <v>34</v>
      </c>
      <c r="B130" s="3">
        <v>34953</v>
      </c>
      <c r="C130" s="4">
        <f>YEAR(B130)</f>
        <v>1995</v>
      </c>
      <c r="D130">
        <v>9.5</v>
      </c>
      <c r="E130">
        <v>1.2</v>
      </c>
      <c r="F130">
        <v>6.6</v>
      </c>
      <c r="G130">
        <v>19</v>
      </c>
      <c r="I130">
        <v>0.03</v>
      </c>
      <c r="K130">
        <v>0.12</v>
      </c>
      <c r="L130">
        <v>0.6</v>
      </c>
      <c r="M130">
        <v>67</v>
      </c>
      <c r="N130">
        <v>10</v>
      </c>
      <c r="O130">
        <v>1.8</v>
      </c>
      <c r="P130">
        <v>2.1</v>
      </c>
      <c r="Q130">
        <v>0.3</v>
      </c>
      <c r="S130">
        <v>43</v>
      </c>
      <c r="U130">
        <v>8.46</v>
      </c>
      <c r="V130">
        <v>772</v>
      </c>
      <c r="Y130">
        <v>19.2</v>
      </c>
      <c r="Z130">
        <v>12</v>
      </c>
      <c r="AA130">
        <v>4.49</v>
      </c>
      <c r="AB130">
        <v>0.12</v>
      </c>
      <c r="AC130">
        <v>183.8</v>
      </c>
      <c r="AD130">
        <v>36.1</v>
      </c>
      <c r="AE130">
        <v>7.2</v>
      </c>
      <c r="AF130">
        <v>44.5</v>
      </c>
      <c r="AG130">
        <v>52.8</v>
      </c>
      <c r="AH130">
        <v>7.2</v>
      </c>
      <c r="AI130">
        <v>259.3</v>
      </c>
      <c r="AJ130">
        <v>146</v>
      </c>
      <c r="AK130">
        <v>36.2</v>
      </c>
    </row>
    <row r="131" spans="1:37" ht="12.75" outlineLevel="2">
      <c r="A131" s="1" t="s">
        <v>34</v>
      </c>
      <c r="B131" s="3">
        <v>34981</v>
      </c>
      <c r="C131" s="4">
        <f>YEAR(B131)</f>
        <v>1995</v>
      </c>
      <c r="D131">
        <v>10.6</v>
      </c>
      <c r="E131">
        <v>1.8</v>
      </c>
      <c r="F131">
        <v>5.8</v>
      </c>
      <c r="G131">
        <v>18</v>
      </c>
      <c r="I131">
        <v>0.16</v>
      </c>
      <c r="J131">
        <v>0.003</v>
      </c>
      <c r="K131">
        <v>0.04</v>
      </c>
      <c r="L131">
        <v>0.54</v>
      </c>
      <c r="M131">
        <v>14</v>
      </c>
      <c r="N131">
        <v>7</v>
      </c>
      <c r="O131">
        <v>2.3</v>
      </c>
      <c r="P131">
        <v>0.77</v>
      </c>
      <c r="Q131">
        <v>0.15</v>
      </c>
      <c r="R131">
        <v>0.7</v>
      </c>
      <c r="S131">
        <v>59</v>
      </c>
      <c r="U131">
        <v>8.32</v>
      </c>
      <c r="V131">
        <v>757</v>
      </c>
      <c r="X131">
        <v>0.02</v>
      </c>
      <c r="Y131">
        <v>18.2</v>
      </c>
      <c r="Z131">
        <v>38</v>
      </c>
      <c r="AA131">
        <v>4.42</v>
      </c>
      <c r="AB131">
        <v>0.02</v>
      </c>
      <c r="AC131">
        <v>185.8</v>
      </c>
      <c r="AD131">
        <v>32.6</v>
      </c>
      <c r="AE131">
        <v>7</v>
      </c>
      <c r="AF131">
        <v>43.3</v>
      </c>
      <c r="AG131">
        <v>54.4</v>
      </c>
      <c r="AH131">
        <v>1.2</v>
      </c>
      <c r="AI131">
        <v>267.3</v>
      </c>
      <c r="AJ131">
        <v>146</v>
      </c>
      <c r="AK131">
        <v>36.2</v>
      </c>
    </row>
    <row r="132" spans="1:37" ht="12.75" outlineLevel="2">
      <c r="A132" s="1" t="s">
        <v>34</v>
      </c>
      <c r="B132" s="3">
        <v>35017</v>
      </c>
      <c r="C132" s="4">
        <f>YEAR(B132)</f>
        <v>1995</v>
      </c>
      <c r="D132">
        <v>11.9</v>
      </c>
      <c r="E132">
        <v>1.4</v>
      </c>
      <c r="F132">
        <v>6.1</v>
      </c>
      <c r="G132">
        <v>23</v>
      </c>
      <c r="I132">
        <v>0.05</v>
      </c>
      <c r="J132">
        <v>0.003</v>
      </c>
      <c r="K132">
        <v>0.09</v>
      </c>
      <c r="L132">
        <v>0.37</v>
      </c>
      <c r="M132">
        <v>83</v>
      </c>
      <c r="N132">
        <v>12</v>
      </c>
      <c r="O132">
        <v>3.1</v>
      </c>
      <c r="P132">
        <v>1.7</v>
      </c>
      <c r="Q132">
        <v>0.28</v>
      </c>
      <c r="S132">
        <v>71</v>
      </c>
      <c r="U132">
        <v>8.4</v>
      </c>
      <c r="V132">
        <v>782</v>
      </c>
      <c r="X132">
        <v>0.01</v>
      </c>
      <c r="Y132">
        <v>3.5</v>
      </c>
      <c r="Z132">
        <v>28</v>
      </c>
      <c r="AA132">
        <v>4.76</v>
      </c>
      <c r="AB132">
        <v>0.05</v>
      </c>
      <c r="AC132">
        <v>194.8</v>
      </c>
      <c r="AD132">
        <v>35.8</v>
      </c>
      <c r="AE132">
        <v>7.2</v>
      </c>
      <c r="AF132">
        <v>60.3</v>
      </c>
      <c r="AG132">
        <v>48</v>
      </c>
      <c r="AH132">
        <v>3</v>
      </c>
      <c r="AI132">
        <v>284.4</v>
      </c>
      <c r="AJ132">
        <v>122</v>
      </c>
      <c r="AK132">
        <v>35.4</v>
      </c>
    </row>
    <row r="133" spans="1:37" ht="12.75" outlineLevel="2">
      <c r="A133" s="1" t="s">
        <v>34</v>
      </c>
      <c r="B133" s="3">
        <v>35037</v>
      </c>
      <c r="C133" s="4">
        <f>YEAR(B133)</f>
        <v>1995</v>
      </c>
      <c r="D133">
        <v>13.1</v>
      </c>
      <c r="E133">
        <v>2.7</v>
      </c>
      <c r="F133">
        <v>6.8</v>
      </c>
      <c r="G133">
        <v>38</v>
      </c>
      <c r="I133">
        <v>0.01</v>
      </c>
      <c r="J133">
        <v>0.003</v>
      </c>
      <c r="K133">
        <v>0.15</v>
      </c>
      <c r="L133">
        <v>0.26</v>
      </c>
      <c r="M133">
        <v>90</v>
      </c>
      <c r="N133">
        <v>8</v>
      </c>
      <c r="O133">
        <v>6.7</v>
      </c>
      <c r="P133">
        <v>2.3</v>
      </c>
      <c r="Q133">
        <v>0.17</v>
      </c>
      <c r="R133">
        <v>0.2</v>
      </c>
      <c r="S133">
        <v>10</v>
      </c>
      <c r="U133">
        <v>8.26</v>
      </c>
      <c r="V133">
        <v>767</v>
      </c>
      <c r="X133">
        <v>0.01</v>
      </c>
      <c r="Y133">
        <v>2.1</v>
      </c>
      <c r="Z133">
        <v>12</v>
      </c>
      <c r="AA133">
        <v>5.05</v>
      </c>
      <c r="AC133">
        <v>176.3</v>
      </c>
      <c r="AD133">
        <v>34.1</v>
      </c>
      <c r="AE133">
        <v>6.8</v>
      </c>
      <c r="AF133">
        <v>45.1</v>
      </c>
      <c r="AG133">
        <v>49.2</v>
      </c>
      <c r="AI133">
        <v>308.2</v>
      </c>
      <c r="AJ133">
        <v>134</v>
      </c>
      <c r="AK133">
        <v>34</v>
      </c>
    </row>
    <row r="134" spans="1:37" ht="12.75" outlineLevel="1">
      <c r="A134" s="1"/>
      <c r="B134" s="3"/>
      <c r="C134" s="5" t="s">
        <v>46</v>
      </c>
      <c r="D134">
        <f>SUBTOTAL(1,D123:D133)</f>
        <v>10.918181818181818</v>
      </c>
      <c r="E134">
        <f>SUBTOTAL(1,E123:E133)</f>
        <v>2.5909090909090904</v>
      </c>
      <c r="F134">
        <f>SUBTOTAL(1,F123:F133)</f>
        <v>6.554545454545454</v>
      </c>
      <c r="G134">
        <f>SUBTOTAL(1,G123:G133)</f>
        <v>23.545454545454547</v>
      </c>
      <c r="H134" t="e">
        <f>SUBTOTAL(1,H123:H133)</f>
        <v>#DIV/0!</v>
      </c>
      <c r="I134">
        <f>SUBTOTAL(1,I123:I133)</f>
        <v>0.040999999999999995</v>
      </c>
      <c r="J134">
        <f>SUBTOTAL(1,J123:J133)</f>
        <v>0.0021999999999999997</v>
      </c>
      <c r="K134">
        <f>SUBTOTAL(1,K123:K133)</f>
        <v>0.11399999999999999</v>
      </c>
      <c r="L134">
        <f>SUBTOTAL(1,L123:L133)</f>
        <v>0.45909090909090905</v>
      </c>
      <c r="M134">
        <f>SUBTOTAL(1,M123:M133)</f>
        <v>73.27272727272727</v>
      </c>
      <c r="N134">
        <f>SUBTOTAL(1,N123:N133)</f>
        <v>13.636363636363637</v>
      </c>
      <c r="O134">
        <f>SUBTOTAL(1,O123:O133)</f>
        <v>6.636363636363635</v>
      </c>
      <c r="P134">
        <f>SUBTOTAL(1,P123:P133)</f>
        <v>4.397272727272727</v>
      </c>
      <c r="Q134">
        <f>SUBTOTAL(1,Q123:Q133)</f>
        <v>0.49636363636363645</v>
      </c>
      <c r="R134">
        <f>SUBTOTAL(1,R123:R133)</f>
        <v>0.44999999999999996</v>
      </c>
      <c r="S134">
        <f>SUBTOTAL(1,S123:S133)</f>
        <v>46.9</v>
      </c>
      <c r="T134" t="e">
        <f>SUBTOTAL(1,T123:T133)</f>
        <v>#DIV/0!</v>
      </c>
      <c r="U134">
        <f>SUBTOTAL(1,U123:U133)</f>
        <v>8.379999999999999</v>
      </c>
      <c r="V134">
        <f>SUBTOTAL(1,V123:V133)</f>
        <v>709.4545454545455</v>
      </c>
      <c r="W134" t="e">
        <f>SUBTOTAL(1,W123:W133)</f>
        <v>#DIV/0!</v>
      </c>
      <c r="X134">
        <f>SUBTOTAL(1,X123:X133)</f>
        <v>0.015</v>
      </c>
      <c r="Y134">
        <f>SUBTOTAL(1,Y123:Y133)</f>
        <v>13.881818181818181</v>
      </c>
      <c r="Z134">
        <f>SUBTOTAL(1,Z123:Z133)</f>
        <v>17.09090909090909</v>
      </c>
      <c r="AA134">
        <f>SUBTOTAL(1,AA123:AA133)</f>
        <v>4.377272727272727</v>
      </c>
      <c r="AB134">
        <f>SUBTOTAL(1,AB123:AB133)</f>
        <v>0.09222222222222222</v>
      </c>
      <c r="AC134">
        <f>SUBTOTAL(1,AC123:AC133)</f>
        <v>182.73636363636362</v>
      </c>
      <c r="AD134">
        <f>SUBTOTAL(1,AD123:AD133)</f>
        <v>34.50000000000001</v>
      </c>
      <c r="AE134">
        <f>SUBTOTAL(1,AE123:AE133)</f>
        <v>6.954545454545454</v>
      </c>
      <c r="AF134">
        <f>SUBTOTAL(1,AF123:AF133)</f>
        <v>44.85454545454546</v>
      </c>
      <c r="AG134">
        <f>SUBTOTAL(1,AG123:AG133)</f>
        <v>52.13636363636363</v>
      </c>
      <c r="AH134">
        <f>SUBTOTAL(1,AH123:AH133)</f>
        <v>5.533333333333334</v>
      </c>
      <c r="AI134">
        <f>SUBTOTAL(1,AI123:AI133)</f>
        <v>257.9</v>
      </c>
      <c r="AJ134">
        <f>SUBTOTAL(1,AJ123:AJ133)</f>
        <v>144.3272727272727</v>
      </c>
      <c r="AK134">
        <f>SUBTOTAL(1,AK123:AK133)</f>
        <v>36.21818181818182</v>
      </c>
    </row>
    <row r="135" spans="1:37" ht="12.75" outlineLevel="2">
      <c r="A135" s="1" t="s">
        <v>34</v>
      </c>
      <c r="B135" s="3">
        <v>35121</v>
      </c>
      <c r="C135" s="4">
        <f>YEAR(B135)</f>
        <v>1996</v>
      </c>
      <c r="D135">
        <v>16.3</v>
      </c>
      <c r="E135">
        <v>4.4</v>
      </c>
      <c r="F135">
        <v>5.4</v>
      </c>
      <c r="G135">
        <v>22</v>
      </c>
      <c r="I135">
        <v>0.07</v>
      </c>
      <c r="J135">
        <v>0.005</v>
      </c>
      <c r="K135">
        <v>0.27</v>
      </c>
      <c r="L135">
        <v>0.49</v>
      </c>
      <c r="M135">
        <v>24</v>
      </c>
      <c r="N135">
        <v>1</v>
      </c>
      <c r="O135">
        <v>3.5</v>
      </c>
      <c r="P135">
        <v>1.1</v>
      </c>
      <c r="Q135">
        <v>0.34</v>
      </c>
      <c r="S135">
        <v>143</v>
      </c>
      <c r="U135">
        <v>8.29</v>
      </c>
      <c r="V135">
        <v>727</v>
      </c>
      <c r="X135">
        <v>0.02</v>
      </c>
      <c r="Y135">
        <v>1</v>
      </c>
      <c r="Z135">
        <v>4</v>
      </c>
      <c r="AA135">
        <v>5.37</v>
      </c>
      <c r="AC135">
        <v>199.8</v>
      </c>
      <c r="AD135">
        <v>34.8</v>
      </c>
      <c r="AE135">
        <v>7.1</v>
      </c>
      <c r="AF135">
        <v>48.1</v>
      </c>
      <c r="AG135">
        <v>57.6</v>
      </c>
      <c r="AI135">
        <v>327.7</v>
      </c>
      <c r="AJ135">
        <v>141</v>
      </c>
      <c r="AK135">
        <v>35.5</v>
      </c>
    </row>
    <row r="136" spans="1:37" ht="12.75" outlineLevel="2">
      <c r="A136" s="1" t="s">
        <v>34</v>
      </c>
      <c r="B136" s="3">
        <v>35164</v>
      </c>
      <c r="C136" s="4">
        <f>YEAR(B136)</f>
        <v>1996</v>
      </c>
      <c r="D136">
        <v>12.4</v>
      </c>
      <c r="E136">
        <v>3.8</v>
      </c>
      <c r="F136">
        <v>6.4</v>
      </c>
      <c r="G136">
        <v>22</v>
      </c>
      <c r="I136">
        <v>0.02</v>
      </c>
      <c r="J136">
        <v>0.007</v>
      </c>
      <c r="K136">
        <v>0.4</v>
      </c>
      <c r="L136">
        <v>0.48</v>
      </c>
      <c r="M136">
        <v>76</v>
      </c>
      <c r="N136">
        <v>5</v>
      </c>
      <c r="O136">
        <v>6.3</v>
      </c>
      <c r="P136">
        <v>2.7</v>
      </c>
      <c r="Q136">
        <v>0.37</v>
      </c>
      <c r="S136">
        <v>21</v>
      </c>
      <c r="T136">
        <v>3</v>
      </c>
      <c r="U136">
        <v>8.36</v>
      </c>
      <c r="V136">
        <v>668</v>
      </c>
      <c r="Y136">
        <v>8</v>
      </c>
      <c r="Z136">
        <v>4</v>
      </c>
      <c r="AA136">
        <v>4.9</v>
      </c>
      <c r="AB136">
        <v>0.04</v>
      </c>
      <c r="AC136">
        <v>183.7</v>
      </c>
      <c r="AD136">
        <v>31</v>
      </c>
      <c r="AE136">
        <v>6.1</v>
      </c>
      <c r="AF136">
        <v>53.2</v>
      </c>
      <c r="AG136">
        <v>47.5</v>
      </c>
      <c r="AH136">
        <v>2.4</v>
      </c>
      <c r="AI136">
        <v>294.1</v>
      </c>
      <c r="AJ136">
        <v>127</v>
      </c>
      <c r="AK136">
        <v>33</v>
      </c>
    </row>
    <row r="137" spans="1:37" ht="12.75" outlineLevel="2">
      <c r="A137" s="1" t="s">
        <v>34</v>
      </c>
      <c r="B137" s="3">
        <v>35177</v>
      </c>
      <c r="C137" s="4">
        <f>YEAR(B137)</f>
        <v>1996</v>
      </c>
      <c r="D137">
        <v>8.86</v>
      </c>
      <c r="E137">
        <v>4</v>
      </c>
      <c r="F137">
        <v>9.4</v>
      </c>
      <c r="G137">
        <v>36</v>
      </c>
      <c r="I137">
        <v>0.02</v>
      </c>
      <c r="J137">
        <v>0.008</v>
      </c>
      <c r="K137">
        <v>0.24</v>
      </c>
      <c r="L137">
        <v>0.76</v>
      </c>
      <c r="M137">
        <v>64</v>
      </c>
      <c r="N137">
        <v>17</v>
      </c>
      <c r="O137">
        <v>10.4</v>
      </c>
      <c r="P137">
        <v>3.6</v>
      </c>
      <c r="Q137">
        <v>0.56</v>
      </c>
      <c r="T137">
        <v>66</v>
      </c>
      <c r="U137">
        <v>8.51</v>
      </c>
      <c r="V137">
        <v>676</v>
      </c>
      <c r="Y137">
        <v>10.8</v>
      </c>
      <c r="Z137">
        <v>12</v>
      </c>
      <c r="AA137">
        <v>5.3</v>
      </c>
      <c r="AB137">
        <v>0.2</v>
      </c>
      <c r="AC137">
        <v>187.6</v>
      </c>
      <c r="AD137">
        <v>32</v>
      </c>
      <c r="AE137">
        <v>6</v>
      </c>
      <c r="AF137">
        <v>56.8</v>
      </c>
      <c r="AG137">
        <v>47</v>
      </c>
      <c r="AH137">
        <v>12</v>
      </c>
      <c r="AI137">
        <v>299</v>
      </c>
      <c r="AJ137">
        <v>118</v>
      </c>
      <c r="AK137">
        <v>32.9</v>
      </c>
    </row>
    <row r="138" spans="1:37" ht="12.75" outlineLevel="2">
      <c r="A138" s="1" t="s">
        <v>34</v>
      </c>
      <c r="B138" s="3">
        <v>35191</v>
      </c>
      <c r="C138" s="4">
        <f>YEAR(B138)</f>
        <v>1996</v>
      </c>
      <c r="D138">
        <v>12.3</v>
      </c>
      <c r="E138">
        <v>4.7</v>
      </c>
      <c r="F138">
        <v>7.1</v>
      </c>
      <c r="G138">
        <v>24</v>
      </c>
      <c r="I138">
        <v>0.02</v>
      </c>
      <c r="J138">
        <v>0.004</v>
      </c>
      <c r="K138">
        <v>0.22</v>
      </c>
      <c r="L138">
        <v>0.15</v>
      </c>
      <c r="M138">
        <v>30</v>
      </c>
      <c r="N138">
        <v>17</v>
      </c>
      <c r="O138">
        <v>3.7</v>
      </c>
      <c r="P138">
        <v>1.6</v>
      </c>
      <c r="Q138">
        <v>0.67</v>
      </c>
      <c r="S138">
        <v>9</v>
      </c>
      <c r="T138">
        <v>52</v>
      </c>
      <c r="U138">
        <v>8.59</v>
      </c>
      <c r="V138">
        <v>665</v>
      </c>
      <c r="Y138">
        <v>16.9</v>
      </c>
      <c r="Z138">
        <v>8</v>
      </c>
      <c r="AA138">
        <v>4.89</v>
      </c>
      <c r="AB138">
        <v>0.22</v>
      </c>
      <c r="AC138">
        <v>179.4</v>
      </c>
      <c r="AD138">
        <v>29.9</v>
      </c>
      <c r="AE138">
        <v>5.9</v>
      </c>
      <c r="AF138">
        <v>50.6</v>
      </c>
      <c r="AG138">
        <v>47.2</v>
      </c>
      <c r="AH138">
        <v>13.2</v>
      </c>
      <c r="AI138">
        <v>271.5</v>
      </c>
      <c r="AJ138">
        <v>127</v>
      </c>
      <c r="AK138">
        <v>31.9</v>
      </c>
    </row>
    <row r="139" spans="1:37" ht="12.75" outlineLevel="2">
      <c r="A139" s="1" t="s">
        <v>34</v>
      </c>
      <c r="B139" s="3">
        <v>35219</v>
      </c>
      <c r="C139" s="4">
        <f>YEAR(B139)</f>
        <v>1996</v>
      </c>
      <c r="D139">
        <v>8.1</v>
      </c>
      <c r="E139">
        <v>1.4</v>
      </c>
      <c r="F139">
        <v>7</v>
      </c>
      <c r="G139">
        <v>22</v>
      </c>
      <c r="I139">
        <v>0.02</v>
      </c>
      <c r="J139">
        <v>0.003</v>
      </c>
      <c r="K139">
        <v>0.12</v>
      </c>
      <c r="L139">
        <v>0.52</v>
      </c>
      <c r="M139">
        <v>30</v>
      </c>
      <c r="N139">
        <v>18</v>
      </c>
      <c r="O139">
        <v>2.2</v>
      </c>
      <c r="P139">
        <v>2.7</v>
      </c>
      <c r="Q139">
        <v>0.41</v>
      </c>
      <c r="S139">
        <v>8</v>
      </c>
      <c r="T139">
        <v>35</v>
      </c>
      <c r="U139">
        <v>8.46</v>
      </c>
      <c r="V139">
        <v>641</v>
      </c>
      <c r="Y139">
        <v>21.6</v>
      </c>
      <c r="Z139">
        <v>8</v>
      </c>
      <c r="AA139">
        <v>4.53</v>
      </c>
      <c r="AB139">
        <v>0.13</v>
      </c>
      <c r="AC139">
        <v>177.6</v>
      </c>
      <c r="AD139">
        <v>31.3</v>
      </c>
      <c r="AE139">
        <v>6.6</v>
      </c>
      <c r="AF139">
        <v>47.2</v>
      </c>
      <c r="AG139">
        <v>48.5</v>
      </c>
      <c r="AH139">
        <v>7.8</v>
      </c>
      <c r="AI139">
        <v>260.6</v>
      </c>
      <c r="AJ139">
        <v>112</v>
      </c>
      <c r="AK139">
        <v>37.2</v>
      </c>
    </row>
    <row r="140" spans="1:37" ht="12.75" outlineLevel="2">
      <c r="A140" s="1" t="s">
        <v>34</v>
      </c>
      <c r="B140" s="3">
        <v>35247</v>
      </c>
      <c r="C140" s="4">
        <f>YEAR(B140)</f>
        <v>1996</v>
      </c>
      <c r="D140">
        <v>8.64</v>
      </c>
      <c r="E140">
        <v>1.2</v>
      </c>
      <c r="F140">
        <v>7</v>
      </c>
      <c r="G140">
        <v>24</v>
      </c>
      <c r="I140">
        <v>0.02</v>
      </c>
      <c r="J140">
        <v>0.003</v>
      </c>
      <c r="K140">
        <v>0.08</v>
      </c>
      <c r="L140">
        <v>0.41</v>
      </c>
      <c r="M140">
        <v>34</v>
      </c>
      <c r="N140">
        <v>2</v>
      </c>
      <c r="O140">
        <v>8.1</v>
      </c>
      <c r="P140">
        <v>2.7</v>
      </c>
      <c r="Q140">
        <v>0.75</v>
      </c>
      <c r="S140">
        <v>41</v>
      </c>
      <c r="T140">
        <v>42</v>
      </c>
      <c r="U140">
        <v>8.59</v>
      </c>
      <c r="V140">
        <v>632</v>
      </c>
      <c r="Y140">
        <v>19.3</v>
      </c>
      <c r="Z140">
        <v>18</v>
      </c>
      <c r="AA140">
        <v>4.55</v>
      </c>
      <c r="AB140">
        <v>0.21</v>
      </c>
      <c r="AC140">
        <v>169.7</v>
      </c>
      <c r="AD140">
        <v>30.1</v>
      </c>
      <c r="AE140">
        <v>6.3</v>
      </c>
      <c r="AF140">
        <v>47.1</v>
      </c>
      <c r="AG140">
        <v>45.1</v>
      </c>
      <c r="AH140">
        <v>12.6</v>
      </c>
      <c r="AI140">
        <v>252</v>
      </c>
      <c r="AJ140">
        <v>109.5</v>
      </c>
      <c r="AK140">
        <v>30.1</v>
      </c>
    </row>
    <row r="141" spans="1:37" ht="12.75" outlineLevel="2">
      <c r="A141" s="1" t="s">
        <v>34</v>
      </c>
      <c r="B141" s="3">
        <v>35289</v>
      </c>
      <c r="C141" s="4">
        <f>YEAR(B141)</f>
        <v>1996</v>
      </c>
      <c r="D141">
        <v>9.08</v>
      </c>
      <c r="E141">
        <v>3.4</v>
      </c>
      <c r="F141">
        <v>7.2</v>
      </c>
      <c r="G141">
        <v>31</v>
      </c>
      <c r="I141">
        <v>0.04</v>
      </c>
      <c r="J141">
        <v>0.005</v>
      </c>
      <c r="K141">
        <v>0.09</v>
      </c>
      <c r="L141">
        <v>1.82</v>
      </c>
      <c r="M141">
        <v>35</v>
      </c>
      <c r="N141">
        <v>28</v>
      </c>
      <c r="O141">
        <v>27.4</v>
      </c>
      <c r="P141">
        <v>1.6</v>
      </c>
      <c r="Q141">
        <v>2.3</v>
      </c>
      <c r="R141">
        <v>1.9</v>
      </c>
      <c r="S141">
        <v>6</v>
      </c>
      <c r="T141">
        <v>32</v>
      </c>
      <c r="U141">
        <v>8.43</v>
      </c>
      <c r="V141">
        <v>596</v>
      </c>
      <c r="Y141">
        <v>21.8</v>
      </c>
      <c r="Z141">
        <v>44</v>
      </c>
      <c r="AA141">
        <v>4.61</v>
      </c>
      <c r="AB141">
        <v>0.14</v>
      </c>
      <c r="AC141">
        <v>157.4</v>
      </c>
      <c r="AD141">
        <v>30.2</v>
      </c>
      <c r="AE141">
        <v>6.2</v>
      </c>
      <c r="AF141">
        <v>37.2</v>
      </c>
      <c r="AG141">
        <v>45.8</v>
      </c>
      <c r="AH141">
        <v>8.4</v>
      </c>
      <c r="AI141">
        <v>264.2</v>
      </c>
      <c r="AJ141">
        <v>96</v>
      </c>
      <c r="AK141">
        <v>35.8</v>
      </c>
    </row>
    <row r="142" spans="1:37" ht="12.75" outlineLevel="2">
      <c r="A142" s="1" t="s">
        <v>34</v>
      </c>
      <c r="B142" s="3">
        <v>35317</v>
      </c>
      <c r="C142" s="4">
        <f>YEAR(B142)</f>
        <v>1996</v>
      </c>
      <c r="D142">
        <v>9.53</v>
      </c>
      <c r="E142">
        <v>3.2</v>
      </c>
      <c r="F142">
        <v>9</v>
      </c>
      <c r="G142">
        <v>33</v>
      </c>
      <c r="I142">
        <v>0.08</v>
      </c>
      <c r="J142">
        <v>0.003</v>
      </c>
      <c r="K142">
        <v>0.08</v>
      </c>
      <c r="L142">
        <v>1.18</v>
      </c>
      <c r="M142">
        <v>92</v>
      </c>
      <c r="N142">
        <v>50</v>
      </c>
      <c r="O142">
        <v>45.1</v>
      </c>
      <c r="P142">
        <v>8.4</v>
      </c>
      <c r="Q142">
        <v>3.2</v>
      </c>
      <c r="R142">
        <v>0.1</v>
      </c>
      <c r="S142">
        <v>28</v>
      </c>
      <c r="T142">
        <v>28</v>
      </c>
      <c r="U142">
        <v>8.67</v>
      </c>
      <c r="V142">
        <v>583</v>
      </c>
      <c r="X142">
        <v>0.01</v>
      </c>
      <c r="Y142">
        <v>13.6</v>
      </c>
      <c r="Z142">
        <v>70</v>
      </c>
      <c r="AA142">
        <v>3.8</v>
      </c>
      <c r="AB142">
        <v>0.4</v>
      </c>
      <c r="AC142">
        <v>148.5</v>
      </c>
      <c r="AD142">
        <v>30.8</v>
      </c>
      <c r="AE142">
        <v>6.7</v>
      </c>
      <c r="AF142">
        <v>34.1</v>
      </c>
      <c r="AG142">
        <v>43.8</v>
      </c>
      <c r="AH142">
        <v>24</v>
      </c>
      <c r="AI142">
        <v>183.1</v>
      </c>
      <c r="AJ142">
        <v>93.7</v>
      </c>
      <c r="AK142">
        <v>35.5</v>
      </c>
    </row>
    <row r="143" spans="1:37" ht="12.75" outlineLevel="2">
      <c r="A143" s="1" t="s">
        <v>34</v>
      </c>
      <c r="B143" s="3">
        <v>35345</v>
      </c>
      <c r="C143" s="4">
        <f>YEAR(B143)</f>
        <v>1996</v>
      </c>
      <c r="D143">
        <v>10.2</v>
      </c>
      <c r="E143">
        <v>1.7</v>
      </c>
      <c r="F143">
        <v>8</v>
      </c>
      <c r="G143">
        <v>24</v>
      </c>
      <c r="I143">
        <v>0.02</v>
      </c>
      <c r="J143">
        <v>0.004</v>
      </c>
      <c r="K143">
        <v>0.04</v>
      </c>
      <c r="L143">
        <v>0.82</v>
      </c>
      <c r="M143">
        <v>49</v>
      </c>
      <c r="N143">
        <v>22</v>
      </c>
      <c r="O143">
        <v>14.1</v>
      </c>
      <c r="P143">
        <v>3.2</v>
      </c>
      <c r="Q143">
        <v>1.8</v>
      </c>
      <c r="S143">
        <v>23</v>
      </c>
      <c r="T143">
        <v>23</v>
      </c>
      <c r="U143">
        <v>8.71</v>
      </c>
      <c r="V143">
        <v>576</v>
      </c>
      <c r="X143">
        <v>0.01</v>
      </c>
      <c r="Y143">
        <v>15.7</v>
      </c>
      <c r="Z143">
        <v>6</v>
      </c>
      <c r="AA143">
        <v>3.8</v>
      </c>
      <c r="AB143">
        <v>0.3</v>
      </c>
      <c r="AC143">
        <v>156.8</v>
      </c>
      <c r="AD143">
        <v>31.6</v>
      </c>
      <c r="AE143">
        <v>6.6</v>
      </c>
      <c r="AF143">
        <v>36.1</v>
      </c>
      <c r="AG143">
        <v>46.2</v>
      </c>
      <c r="AH143">
        <v>18</v>
      </c>
      <c r="AI143">
        <v>195.3</v>
      </c>
      <c r="AJ143">
        <v>110.5</v>
      </c>
      <c r="AK143">
        <v>30.4</v>
      </c>
    </row>
    <row r="144" spans="1:37" ht="12.75" outlineLevel="2">
      <c r="A144" s="1" t="s">
        <v>34</v>
      </c>
      <c r="B144" s="3">
        <v>35373</v>
      </c>
      <c r="C144" s="4">
        <f>YEAR(B144)</f>
        <v>1996</v>
      </c>
      <c r="D144">
        <v>10.84</v>
      </c>
      <c r="E144">
        <v>2.5</v>
      </c>
      <c r="F144">
        <v>7.6</v>
      </c>
      <c r="G144">
        <v>28</v>
      </c>
      <c r="I144">
        <v>0.02</v>
      </c>
      <c r="J144">
        <v>0.004</v>
      </c>
      <c r="K144">
        <v>0.06</v>
      </c>
      <c r="L144">
        <v>0.81</v>
      </c>
      <c r="M144">
        <v>211</v>
      </c>
      <c r="N144">
        <v>29</v>
      </c>
      <c r="O144">
        <v>8.1</v>
      </c>
      <c r="P144">
        <v>1.3</v>
      </c>
      <c r="Q144">
        <v>1</v>
      </c>
      <c r="S144">
        <v>60</v>
      </c>
      <c r="T144">
        <v>14</v>
      </c>
      <c r="U144">
        <v>8.22</v>
      </c>
      <c r="V144">
        <v>599</v>
      </c>
      <c r="X144">
        <v>0.01</v>
      </c>
      <c r="Y144">
        <v>10.5</v>
      </c>
      <c r="Z144">
        <v>10</v>
      </c>
      <c r="AA144">
        <v>4.02</v>
      </c>
      <c r="AC144">
        <v>162.3</v>
      </c>
      <c r="AD144">
        <v>30.5</v>
      </c>
      <c r="AE144">
        <v>6.3</v>
      </c>
      <c r="AF144">
        <v>36.1</v>
      </c>
      <c r="AG144">
        <v>48.6</v>
      </c>
      <c r="AI144">
        <v>245.3</v>
      </c>
      <c r="AJ144">
        <v>120.1</v>
      </c>
      <c r="AK144">
        <v>30.6</v>
      </c>
    </row>
    <row r="145" spans="1:37" ht="12.75" outlineLevel="2">
      <c r="A145" s="1" t="s">
        <v>34</v>
      </c>
      <c r="B145" s="3">
        <v>35401</v>
      </c>
      <c r="C145" s="4">
        <f>YEAR(B145)</f>
        <v>1996</v>
      </c>
      <c r="D145">
        <v>12.95</v>
      </c>
      <c r="E145">
        <v>2.1</v>
      </c>
      <c r="F145">
        <v>8.7</v>
      </c>
      <c r="G145">
        <v>25</v>
      </c>
      <c r="H145">
        <v>10.9</v>
      </c>
      <c r="I145">
        <v>0.1</v>
      </c>
      <c r="J145">
        <v>0.005</v>
      </c>
      <c r="K145">
        <v>0.09</v>
      </c>
      <c r="L145">
        <v>1.09</v>
      </c>
      <c r="M145">
        <v>177</v>
      </c>
      <c r="N145">
        <v>47</v>
      </c>
      <c r="O145">
        <v>6.7</v>
      </c>
      <c r="R145">
        <v>0.1</v>
      </c>
      <c r="S145">
        <v>27</v>
      </c>
      <c r="T145">
        <v>35</v>
      </c>
      <c r="U145">
        <v>8.55</v>
      </c>
      <c r="V145">
        <v>611</v>
      </c>
      <c r="X145">
        <v>0.01</v>
      </c>
      <c r="Y145">
        <v>3.6</v>
      </c>
      <c r="Z145">
        <v>48</v>
      </c>
      <c r="AA145">
        <v>4.07</v>
      </c>
      <c r="AC145">
        <v>169</v>
      </c>
      <c r="AD145">
        <v>30.2</v>
      </c>
      <c r="AE145">
        <v>6.3</v>
      </c>
      <c r="AF145">
        <v>37.7</v>
      </c>
      <c r="AG145">
        <v>50.5</v>
      </c>
      <c r="AI145">
        <v>248.4</v>
      </c>
      <c r="AJ145">
        <v>122.5</v>
      </c>
      <c r="AK145">
        <v>29.9</v>
      </c>
    </row>
    <row r="146" spans="1:37" ht="12.75" outlineLevel="1">
      <c r="A146" s="1"/>
      <c r="B146" s="3"/>
      <c r="C146" s="5" t="s">
        <v>47</v>
      </c>
      <c r="D146">
        <f>SUBTOTAL(1,D135:D145)</f>
        <v>10.836363636363636</v>
      </c>
      <c r="E146">
        <f>SUBTOTAL(1,E135:E145)</f>
        <v>2.945454545454545</v>
      </c>
      <c r="F146">
        <f>SUBTOTAL(1,F135:F145)</f>
        <v>7.527272727272727</v>
      </c>
      <c r="G146">
        <f>SUBTOTAL(1,G135:G145)</f>
        <v>26.454545454545453</v>
      </c>
      <c r="H146">
        <f>SUBTOTAL(1,H135:H145)</f>
        <v>10.9</v>
      </c>
      <c r="I146">
        <f>SUBTOTAL(1,I135:I145)</f>
        <v>0.03909090909090909</v>
      </c>
      <c r="J146">
        <f>SUBTOTAL(1,J135:J145)</f>
        <v>0.004636363636363636</v>
      </c>
      <c r="K146">
        <f>SUBTOTAL(1,K135:K145)</f>
        <v>0.15363636363636368</v>
      </c>
      <c r="L146">
        <f>SUBTOTAL(1,L135:L145)</f>
        <v>0.7754545454545454</v>
      </c>
      <c r="M146">
        <f>SUBTOTAL(1,M135:M145)</f>
        <v>74.72727272727273</v>
      </c>
      <c r="N146">
        <f>SUBTOTAL(1,N135:N145)</f>
        <v>21.454545454545453</v>
      </c>
      <c r="O146">
        <f>SUBTOTAL(1,O135:O145)</f>
        <v>12.327272727272726</v>
      </c>
      <c r="P146">
        <f>SUBTOTAL(1,P135:P145)</f>
        <v>2.8899999999999997</v>
      </c>
      <c r="Q146">
        <f>SUBTOTAL(1,Q135:Q145)</f>
        <v>1.1400000000000001</v>
      </c>
      <c r="R146">
        <f>SUBTOTAL(1,R135:R145)</f>
        <v>0.7000000000000001</v>
      </c>
      <c r="S146">
        <f>SUBTOTAL(1,S135:S145)</f>
        <v>36.6</v>
      </c>
      <c r="T146">
        <f>SUBTOTAL(1,T135:T145)</f>
        <v>33</v>
      </c>
      <c r="U146">
        <f>SUBTOTAL(1,U135:U145)</f>
        <v>8.489090909090907</v>
      </c>
      <c r="V146">
        <f>SUBTOTAL(1,V135:V145)</f>
        <v>634</v>
      </c>
      <c r="W146" t="e">
        <f>SUBTOTAL(1,W135:W145)</f>
        <v>#DIV/0!</v>
      </c>
      <c r="X146">
        <f>SUBTOTAL(1,X135:X145)</f>
        <v>0.012</v>
      </c>
      <c r="Y146">
        <f>SUBTOTAL(1,Y135:Y145)</f>
        <v>12.98181818181818</v>
      </c>
      <c r="Z146">
        <f>SUBTOTAL(1,Z135:Z145)</f>
        <v>21.09090909090909</v>
      </c>
      <c r="AA146">
        <f>SUBTOTAL(1,AA135:AA145)</f>
        <v>4.53090909090909</v>
      </c>
      <c r="AB146">
        <f>SUBTOTAL(1,AB135:AB145)</f>
        <v>0.20500000000000002</v>
      </c>
      <c r="AC146">
        <f>SUBTOTAL(1,AC135:AC145)</f>
        <v>171.98181818181817</v>
      </c>
      <c r="AD146">
        <f>SUBTOTAL(1,AD135:AD145)</f>
        <v>31.127272727272725</v>
      </c>
      <c r="AE146">
        <f>SUBTOTAL(1,AE135:AE145)</f>
        <v>6.372727272727274</v>
      </c>
      <c r="AF146">
        <f>SUBTOTAL(1,AF135:AF145)</f>
        <v>44.01818181818183</v>
      </c>
      <c r="AG146">
        <f>SUBTOTAL(1,AG135:AG145)</f>
        <v>47.98181818181819</v>
      </c>
      <c r="AH146">
        <f>SUBTOTAL(1,AH135:AH145)</f>
        <v>12.3</v>
      </c>
      <c r="AI146">
        <f>SUBTOTAL(1,AI135:AI145)</f>
        <v>258.29090909090917</v>
      </c>
      <c r="AJ146">
        <f>SUBTOTAL(1,AJ135:AJ145)</f>
        <v>116.11818181818181</v>
      </c>
      <c r="AK146">
        <f>SUBTOTAL(1,AK135:AK145)</f>
        <v>32.98181818181818</v>
      </c>
    </row>
    <row r="147" spans="1:37" ht="12.75" outlineLevel="2">
      <c r="A147" s="1" t="s">
        <v>34</v>
      </c>
      <c r="B147" s="3">
        <v>35527</v>
      </c>
      <c r="C147" s="4">
        <f>YEAR(B147)</f>
        <v>1997</v>
      </c>
      <c r="D147">
        <v>13.09</v>
      </c>
      <c r="E147">
        <v>1.9</v>
      </c>
      <c r="F147">
        <v>9.3</v>
      </c>
      <c r="G147">
        <v>30</v>
      </c>
      <c r="H147">
        <v>7.6</v>
      </c>
      <c r="I147">
        <v>0.03</v>
      </c>
      <c r="K147">
        <v>0.05</v>
      </c>
      <c r="L147">
        <v>1.72</v>
      </c>
      <c r="M147">
        <v>161</v>
      </c>
      <c r="N147">
        <v>18</v>
      </c>
      <c r="O147">
        <v>25.9</v>
      </c>
      <c r="P147">
        <v>4.1</v>
      </c>
      <c r="Q147">
        <v>1.13</v>
      </c>
      <c r="S147">
        <v>39</v>
      </c>
      <c r="T147">
        <v>27</v>
      </c>
      <c r="U147">
        <v>8.48</v>
      </c>
      <c r="V147">
        <v>718</v>
      </c>
      <c r="X147">
        <v>0.02</v>
      </c>
      <c r="Y147">
        <v>5</v>
      </c>
      <c r="Z147">
        <v>158</v>
      </c>
      <c r="AA147">
        <v>4.57</v>
      </c>
      <c r="AB147">
        <v>0.21</v>
      </c>
      <c r="AC147">
        <v>193.8</v>
      </c>
      <c r="AD147">
        <v>30</v>
      </c>
      <c r="AE147">
        <v>6.3</v>
      </c>
      <c r="AF147">
        <v>56.3</v>
      </c>
      <c r="AG147">
        <v>50</v>
      </c>
      <c r="AH147">
        <v>12.6</v>
      </c>
      <c r="AI147">
        <v>253.2</v>
      </c>
      <c r="AJ147">
        <v>113.8</v>
      </c>
      <c r="AK147">
        <v>28.1</v>
      </c>
    </row>
    <row r="148" spans="1:37" ht="12.75" outlineLevel="2">
      <c r="A148" s="1" t="s">
        <v>34</v>
      </c>
      <c r="B148" s="3">
        <v>35555</v>
      </c>
      <c r="C148" s="4">
        <f>YEAR(B148)</f>
        <v>1997</v>
      </c>
      <c r="D148">
        <v>10.09</v>
      </c>
      <c r="E148">
        <v>1.4</v>
      </c>
      <c r="F148">
        <v>6.9</v>
      </c>
      <c r="G148">
        <v>24</v>
      </c>
      <c r="H148">
        <v>9.9</v>
      </c>
      <c r="I148">
        <v>0.02</v>
      </c>
      <c r="J148">
        <v>0.005</v>
      </c>
      <c r="K148">
        <v>0.04</v>
      </c>
      <c r="L148">
        <v>1.19</v>
      </c>
      <c r="M148">
        <v>234</v>
      </c>
      <c r="N148">
        <v>10</v>
      </c>
      <c r="O148">
        <v>5.9</v>
      </c>
      <c r="P148">
        <v>1.4</v>
      </c>
      <c r="Q148">
        <v>0.32</v>
      </c>
      <c r="S148">
        <v>36</v>
      </c>
      <c r="T148">
        <v>3</v>
      </c>
      <c r="U148">
        <v>8.54</v>
      </c>
      <c r="V148">
        <v>637</v>
      </c>
      <c r="X148">
        <v>0.01</v>
      </c>
      <c r="Y148">
        <v>14.5</v>
      </c>
      <c r="Z148">
        <v>30</v>
      </c>
      <c r="AA148">
        <v>4.61</v>
      </c>
      <c r="AB148">
        <v>0.27</v>
      </c>
      <c r="AC148">
        <v>183.1</v>
      </c>
      <c r="AD148">
        <v>30.6</v>
      </c>
      <c r="AE148">
        <v>6.2</v>
      </c>
      <c r="AF148">
        <v>51.3</v>
      </c>
      <c r="AG148">
        <v>48.4</v>
      </c>
      <c r="AH148">
        <v>16.2</v>
      </c>
      <c r="AI148">
        <v>248.4</v>
      </c>
      <c r="AJ148">
        <v>127.2</v>
      </c>
      <c r="AK148">
        <v>27.9</v>
      </c>
    </row>
    <row r="149" spans="1:37" ht="12.75" outlineLevel="2">
      <c r="A149" s="1" t="s">
        <v>34</v>
      </c>
      <c r="B149" s="3">
        <v>35583</v>
      </c>
      <c r="C149" s="4">
        <f>YEAR(B149)</f>
        <v>1997</v>
      </c>
      <c r="D149">
        <v>10.3</v>
      </c>
      <c r="E149">
        <v>1.4</v>
      </c>
      <c r="F149">
        <v>6</v>
      </c>
      <c r="G149">
        <v>25</v>
      </c>
      <c r="H149">
        <v>9.8</v>
      </c>
      <c r="I149">
        <v>0.03</v>
      </c>
      <c r="J149">
        <v>0.001</v>
      </c>
      <c r="K149">
        <v>0.06</v>
      </c>
      <c r="L149">
        <v>0.92</v>
      </c>
      <c r="M149">
        <v>61</v>
      </c>
      <c r="N149">
        <v>9</v>
      </c>
      <c r="O149">
        <v>8.1</v>
      </c>
      <c r="P149">
        <v>0.93</v>
      </c>
      <c r="Q149">
        <v>0.26</v>
      </c>
      <c r="S149">
        <v>30</v>
      </c>
      <c r="T149">
        <v>9</v>
      </c>
      <c r="U149">
        <v>8.74</v>
      </c>
      <c r="V149">
        <v>635</v>
      </c>
      <c r="Y149">
        <v>16</v>
      </c>
      <c r="Z149">
        <v>12</v>
      </c>
      <c r="AA149">
        <v>4.64</v>
      </c>
      <c r="AB149">
        <v>0.58</v>
      </c>
      <c r="AC149">
        <v>189.2</v>
      </c>
      <c r="AD149">
        <v>29</v>
      </c>
      <c r="AE149">
        <v>6</v>
      </c>
      <c r="AF149">
        <v>54.2</v>
      </c>
      <c r="AG149">
        <v>49.3</v>
      </c>
      <c r="AH149">
        <v>34.8</v>
      </c>
      <c r="AI149">
        <v>212.3</v>
      </c>
      <c r="AJ149">
        <v>134.4</v>
      </c>
      <c r="AK149">
        <v>28.5</v>
      </c>
    </row>
    <row r="150" spans="1:37" ht="12.75" outlineLevel="2">
      <c r="A150" s="1" t="s">
        <v>34</v>
      </c>
      <c r="B150" s="3">
        <v>35619</v>
      </c>
      <c r="C150" s="4">
        <f>YEAR(B150)</f>
        <v>1997</v>
      </c>
      <c r="D150">
        <v>10.19</v>
      </c>
      <c r="E150">
        <v>1.3</v>
      </c>
      <c r="F150">
        <v>7.1</v>
      </c>
      <c r="G150">
        <v>22</v>
      </c>
      <c r="H150">
        <v>10</v>
      </c>
      <c r="I150">
        <v>0.06</v>
      </c>
      <c r="J150">
        <v>0.005</v>
      </c>
      <c r="K150">
        <v>0.25</v>
      </c>
      <c r="L150">
        <v>0.99</v>
      </c>
      <c r="M150">
        <v>64</v>
      </c>
      <c r="N150">
        <v>7</v>
      </c>
      <c r="O150">
        <v>10.7</v>
      </c>
      <c r="P150">
        <v>1.3</v>
      </c>
      <c r="Q150">
        <v>0.46</v>
      </c>
      <c r="S150">
        <v>15</v>
      </c>
      <c r="T150">
        <v>8</v>
      </c>
      <c r="U150">
        <v>8.49</v>
      </c>
      <c r="V150">
        <v>628</v>
      </c>
      <c r="X150">
        <v>0.03</v>
      </c>
      <c r="Y150">
        <v>19.5</v>
      </c>
      <c r="Z150">
        <v>82</v>
      </c>
      <c r="AA150">
        <v>4.42</v>
      </c>
      <c r="AB150">
        <v>0.41</v>
      </c>
      <c r="AC150">
        <v>171.7</v>
      </c>
      <c r="AD150">
        <v>30.7</v>
      </c>
      <c r="AE150">
        <v>6.2</v>
      </c>
      <c r="AF150">
        <v>45.1</v>
      </c>
      <c r="AG150">
        <v>47.2</v>
      </c>
      <c r="AH150">
        <v>24.6</v>
      </c>
      <c r="AI150">
        <v>219.7</v>
      </c>
      <c r="AJ150">
        <v>126.7</v>
      </c>
      <c r="AK150">
        <v>31</v>
      </c>
    </row>
    <row r="151" spans="1:37" ht="12.75" outlineLevel="2">
      <c r="A151" s="1" t="s">
        <v>34</v>
      </c>
      <c r="B151" s="3">
        <v>35646</v>
      </c>
      <c r="C151" s="4">
        <f>YEAR(B151)</f>
        <v>1997</v>
      </c>
      <c r="D151">
        <v>9.38</v>
      </c>
      <c r="E151">
        <v>2.1</v>
      </c>
      <c r="F151">
        <v>7.3</v>
      </c>
      <c r="G151">
        <v>24</v>
      </c>
      <c r="H151">
        <v>9.5</v>
      </c>
      <c r="I151">
        <v>0.03</v>
      </c>
      <c r="J151">
        <v>0.002</v>
      </c>
      <c r="K151">
        <v>0.04</v>
      </c>
      <c r="L151">
        <v>1.06</v>
      </c>
      <c r="M151">
        <v>72</v>
      </c>
      <c r="N151">
        <v>12</v>
      </c>
      <c r="O151">
        <v>11.1</v>
      </c>
      <c r="P151">
        <v>5.06</v>
      </c>
      <c r="Q151">
        <v>2.53</v>
      </c>
      <c r="R151">
        <v>0.2</v>
      </c>
      <c r="S151">
        <v>20</v>
      </c>
      <c r="T151">
        <v>66</v>
      </c>
      <c r="U151">
        <v>8.57</v>
      </c>
      <c r="V151">
        <v>690</v>
      </c>
      <c r="X151">
        <v>0.03</v>
      </c>
      <c r="Y151">
        <v>21.5</v>
      </c>
      <c r="Z151">
        <v>2</v>
      </c>
      <c r="AA151">
        <v>4.32</v>
      </c>
      <c r="AB151">
        <v>0.28</v>
      </c>
      <c r="AC151">
        <v>169.2</v>
      </c>
      <c r="AD151">
        <v>30.6</v>
      </c>
      <c r="AE151">
        <v>6.6</v>
      </c>
      <c r="AF151">
        <v>44.5</v>
      </c>
      <c r="AG151">
        <v>46.5</v>
      </c>
      <c r="AH151">
        <v>16.8</v>
      </c>
      <c r="AI151">
        <v>229.4</v>
      </c>
      <c r="AJ151">
        <v>135.3</v>
      </c>
      <c r="AK151">
        <v>29.6</v>
      </c>
    </row>
    <row r="152" spans="1:37" ht="12.75" outlineLevel="2">
      <c r="A152" s="1" t="s">
        <v>34</v>
      </c>
      <c r="B152" s="3">
        <v>35674</v>
      </c>
      <c r="C152" s="4">
        <f>YEAR(B152)</f>
        <v>1997</v>
      </c>
      <c r="D152">
        <v>9.79</v>
      </c>
      <c r="E152">
        <v>3</v>
      </c>
      <c r="F152">
        <v>7.6</v>
      </c>
      <c r="G152">
        <v>27</v>
      </c>
      <c r="H152">
        <v>9.2</v>
      </c>
      <c r="I152">
        <v>0.02</v>
      </c>
      <c r="J152">
        <v>0.004</v>
      </c>
      <c r="K152">
        <v>0.05</v>
      </c>
      <c r="L152">
        <v>1.14</v>
      </c>
      <c r="M152">
        <v>77</v>
      </c>
      <c r="N152">
        <v>24</v>
      </c>
      <c r="O152">
        <v>24.4</v>
      </c>
      <c r="P152">
        <v>5.18</v>
      </c>
      <c r="Q152">
        <v>2.91</v>
      </c>
      <c r="R152">
        <v>0.4</v>
      </c>
      <c r="S152">
        <v>26</v>
      </c>
      <c r="T152">
        <v>9</v>
      </c>
      <c r="U152">
        <v>8.6</v>
      </c>
      <c r="V152">
        <v>619</v>
      </c>
      <c r="X152">
        <v>0.03</v>
      </c>
      <c r="Y152">
        <v>19</v>
      </c>
      <c r="Z152">
        <v>20</v>
      </c>
      <c r="AA152">
        <v>4.39</v>
      </c>
      <c r="AB152">
        <v>0.27</v>
      </c>
      <c r="AC152">
        <v>172.9</v>
      </c>
      <c r="AD152">
        <v>31.3</v>
      </c>
      <c r="AE152">
        <v>6.9</v>
      </c>
      <c r="AF152">
        <v>41.2</v>
      </c>
      <c r="AG152">
        <v>50.1</v>
      </c>
      <c r="AH152">
        <v>16.2</v>
      </c>
      <c r="AI152">
        <v>234.9</v>
      </c>
      <c r="AJ152">
        <v>128.2</v>
      </c>
      <c r="AK152">
        <v>31.9</v>
      </c>
    </row>
    <row r="153" spans="1:37" ht="12.75" outlineLevel="2">
      <c r="A153" s="1" t="s">
        <v>34</v>
      </c>
      <c r="B153" s="3">
        <v>35709</v>
      </c>
      <c r="C153" s="4">
        <f>YEAR(B153)</f>
        <v>1997</v>
      </c>
      <c r="D153">
        <v>11.48</v>
      </c>
      <c r="E153">
        <v>2.5</v>
      </c>
      <c r="F153">
        <v>7.3</v>
      </c>
      <c r="G153">
        <v>28</v>
      </c>
      <c r="H153">
        <v>11.7</v>
      </c>
      <c r="I153">
        <v>0.01</v>
      </c>
      <c r="J153">
        <v>0.002</v>
      </c>
      <c r="K153">
        <v>0.02</v>
      </c>
      <c r="L153">
        <v>0.72</v>
      </c>
      <c r="M153">
        <v>53</v>
      </c>
      <c r="N153">
        <v>7</v>
      </c>
      <c r="O153">
        <v>13.3</v>
      </c>
      <c r="P153">
        <v>7</v>
      </c>
      <c r="Q153">
        <v>3.85</v>
      </c>
      <c r="S153">
        <v>30</v>
      </c>
      <c r="T153">
        <v>27</v>
      </c>
      <c r="U153">
        <v>8.62</v>
      </c>
      <c r="V153">
        <v>619</v>
      </c>
      <c r="X153">
        <v>0.03</v>
      </c>
      <c r="Y153">
        <v>15.6</v>
      </c>
      <c r="Z153">
        <v>6</v>
      </c>
      <c r="AA153">
        <v>4.24</v>
      </c>
      <c r="AB153">
        <v>0.33</v>
      </c>
      <c r="AC153">
        <v>196.2</v>
      </c>
      <c r="AD153">
        <v>31</v>
      </c>
      <c r="AE153">
        <v>6.7</v>
      </c>
      <c r="AF153">
        <v>44</v>
      </c>
      <c r="AG153">
        <v>58.5</v>
      </c>
      <c r="AH153">
        <v>19.8</v>
      </c>
      <c r="AI153">
        <v>218.5</v>
      </c>
      <c r="AJ153">
        <v>140.5</v>
      </c>
      <c r="AK153">
        <v>35.1</v>
      </c>
    </row>
    <row r="154" spans="1:37" ht="12.75" outlineLevel="2">
      <c r="A154" s="1" t="s">
        <v>34</v>
      </c>
      <c r="B154" s="3">
        <v>35737</v>
      </c>
      <c r="C154" s="4">
        <f>YEAR(B154)</f>
        <v>1997</v>
      </c>
      <c r="D154">
        <v>14.8</v>
      </c>
      <c r="E154">
        <v>2</v>
      </c>
      <c r="F154">
        <v>7.4</v>
      </c>
      <c r="G154">
        <v>21</v>
      </c>
      <c r="H154">
        <v>9.5</v>
      </c>
      <c r="I154">
        <v>0.02</v>
      </c>
      <c r="J154">
        <v>0.003</v>
      </c>
      <c r="K154">
        <v>0.03</v>
      </c>
      <c r="L154">
        <v>0.87</v>
      </c>
      <c r="M154">
        <v>95</v>
      </c>
      <c r="N154">
        <v>19</v>
      </c>
      <c r="O154">
        <v>1.5</v>
      </c>
      <c r="P154">
        <v>4.03</v>
      </c>
      <c r="Q154">
        <v>1.26</v>
      </c>
      <c r="S154">
        <v>47</v>
      </c>
      <c r="T154">
        <v>34</v>
      </c>
      <c r="U154">
        <v>8.44</v>
      </c>
      <c r="V154">
        <v>630</v>
      </c>
      <c r="X154">
        <v>0.03</v>
      </c>
      <c r="Y154">
        <v>7</v>
      </c>
      <c r="Z154">
        <v>2</v>
      </c>
      <c r="AA154">
        <v>4.33</v>
      </c>
      <c r="AB154">
        <v>0.25</v>
      </c>
      <c r="AC154">
        <v>181.2</v>
      </c>
      <c r="AD154">
        <v>31.1</v>
      </c>
      <c r="AE154">
        <v>6.8</v>
      </c>
      <c r="AF154">
        <v>38.7</v>
      </c>
      <c r="AG154">
        <v>55.2</v>
      </c>
      <c r="AH154">
        <v>15</v>
      </c>
      <c r="AI154">
        <v>233.7</v>
      </c>
      <c r="AJ154">
        <v>141.5</v>
      </c>
      <c r="AK154">
        <v>31.5</v>
      </c>
    </row>
    <row r="155" spans="1:37" ht="12.75" outlineLevel="2">
      <c r="A155" s="1" t="s">
        <v>34</v>
      </c>
      <c r="B155" s="3">
        <v>35765</v>
      </c>
      <c r="C155" s="4">
        <f>YEAR(B155)</f>
        <v>1997</v>
      </c>
      <c r="D155">
        <v>14.5</v>
      </c>
      <c r="E155">
        <v>1.4</v>
      </c>
      <c r="F155">
        <v>7</v>
      </c>
      <c r="G155">
        <v>22</v>
      </c>
      <c r="H155">
        <v>8.9</v>
      </c>
      <c r="I155">
        <v>0.04</v>
      </c>
      <c r="J155">
        <v>0.003</v>
      </c>
      <c r="K155">
        <v>0.11</v>
      </c>
      <c r="L155">
        <v>0.73</v>
      </c>
      <c r="M155">
        <v>132</v>
      </c>
      <c r="N155">
        <v>21</v>
      </c>
      <c r="O155">
        <v>6.7</v>
      </c>
      <c r="P155">
        <v>0.56</v>
      </c>
      <c r="Q155">
        <v>0.13</v>
      </c>
      <c r="S155">
        <v>21</v>
      </c>
      <c r="T155">
        <v>53</v>
      </c>
      <c r="U155">
        <v>8.42</v>
      </c>
      <c r="V155">
        <v>630</v>
      </c>
      <c r="X155">
        <v>0.03</v>
      </c>
      <c r="Y155">
        <v>5.5</v>
      </c>
      <c r="Z155">
        <v>16</v>
      </c>
      <c r="AA155">
        <v>4.41</v>
      </c>
      <c r="AB155">
        <v>0.25</v>
      </c>
      <c r="AC155">
        <v>173.6</v>
      </c>
      <c r="AD155">
        <v>30.6</v>
      </c>
      <c r="AE155">
        <v>6.7</v>
      </c>
      <c r="AF155">
        <v>36.9</v>
      </c>
      <c r="AG155">
        <v>53</v>
      </c>
      <c r="AH155">
        <v>15</v>
      </c>
      <c r="AI155">
        <v>238.6</v>
      </c>
      <c r="AJ155">
        <v>145.3</v>
      </c>
      <c r="AK155">
        <v>33.6</v>
      </c>
    </row>
    <row r="156" spans="1:37" ht="12.75" outlineLevel="1">
      <c r="A156" s="1"/>
      <c r="B156" s="3"/>
      <c r="C156" s="5" t="s">
        <v>48</v>
      </c>
      <c r="D156">
        <f>SUBTOTAL(1,D147:D155)</f>
        <v>11.513333333333334</v>
      </c>
      <c r="E156">
        <f>SUBTOTAL(1,E147:E155)</f>
        <v>1.8888888888888888</v>
      </c>
      <c r="F156">
        <f>SUBTOTAL(1,F147:F155)</f>
        <v>7.322222222222223</v>
      </c>
      <c r="G156">
        <f>SUBTOTAL(1,G147:G155)</f>
        <v>24.77777777777778</v>
      </c>
      <c r="H156">
        <f>SUBTOTAL(1,H147:H155)</f>
        <v>9.566666666666668</v>
      </c>
      <c r="I156">
        <f>SUBTOTAL(1,I147:I155)</f>
        <v>0.02888888888888889</v>
      </c>
      <c r="J156">
        <f>SUBTOTAL(1,J147:J155)</f>
        <v>0.003125</v>
      </c>
      <c r="K156">
        <f>SUBTOTAL(1,K147:K155)</f>
        <v>0.07222222222222223</v>
      </c>
      <c r="L156">
        <f>SUBTOTAL(1,L147:L155)</f>
        <v>1.0377777777777777</v>
      </c>
      <c r="M156">
        <f>SUBTOTAL(1,M147:M155)</f>
        <v>105.44444444444444</v>
      </c>
      <c r="N156">
        <f>SUBTOTAL(1,N147:N155)</f>
        <v>14.11111111111111</v>
      </c>
      <c r="O156">
        <f>SUBTOTAL(1,O147:O155)</f>
        <v>11.955555555555556</v>
      </c>
      <c r="P156">
        <f>SUBTOTAL(1,P147:P155)</f>
        <v>3.2844444444444445</v>
      </c>
      <c r="Q156">
        <f>SUBTOTAL(1,Q147:Q155)</f>
        <v>1.4277777777777778</v>
      </c>
      <c r="R156">
        <f>SUBTOTAL(1,R147:R155)</f>
        <v>0.30000000000000004</v>
      </c>
      <c r="S156">
        <f>SUBTOTAL(1,S147:S155)</f>
        <v>29.333333333333332</v>
      </c>
      <c r="T156">
        <f>SUBTOTAL(1,T147:T155)</f>
        <v>26.22222222222222</v>
      </c>
      <c r="U156">
        <f>SUBTOTAL(1,U147:U155)</f>
        <v>8.544444444444444</v>
      </c>
      <c r="V156">
        <f>SUBTOTAL(1,V147:V155)</f>
        <v>645.1111111111111</v>
      </c>
      <c r="W156" t="e">
        <f>SUBTOTAL(1,W147:W155)</f>
        <v>#DIV/0!</v>
      </c>
      <c r="X156">
        <f>SUBTOTAL(1,X147:X155)</f>
        <v>0.02625</v>
      </c>
      <c r="Y156">
        <f>SUBTOTAL(1,Y147:Y155)</f>
        <v>13.733333333333333</v>
      </c>
      <c r="Z156">
        <f>SUBTOTAL(1,Z147:Z155)</f>
        <v>36.44444444444444</v>
      </c>
      <c r="AA156">
        <f>SUBTOTAL(1,AA147:AA155)</f>
        <v>4.436666666666667</v>
      </c>
      <c r="AB156">
        <f>SUBTOTAL(1,AB147:AB155)</f>
        <v>0.31666666666666665</v>
      </c>
      <c r="AC156">
        <f>SUBTOTAL(1,AC147:AC155)</f>
        <v>181.2111111111111</v>
      </c>
      <c r="AD156">
        <f>SUBTOTAL(1,AD147:AD155)</f>
        <v>30.544444444444448</v>
      </c>
      <c r="AE156">
        <f>SUBTOTAL(1,AE147:AE155)</f>
        <v>6.488888888888889</v>
      </c>
      <c r="AF156">
        <f>SUBTOTAL(1,AF147:AF155)</f>
        <v>45.8</v>
      </c>
      <c r="AG156">
        <f>SUBTOTAL(1,AG147:AG155)</f>
        <v>50.91111111111111</v>
      </c>
      <c r="AH156">
        <f>SUBTOTAL(1,AH147:AH155)</f>
        <v>19</v>
      </c>
      <c r="AI156">
        <f>SUBTOTAL(1,AI147:AI155)</f>
        <v>232.0777777777778</v>
      </c>
      <c r="AJ156">
        <f>SUBTOTAL(1,AJ147:AJ155)</f>
        <v>132.54444444444442</v>
      </c>
      <c r="AK156">
        <f>SUBTOTAL(1,AK147:AK155)</f>
        <v>30.799999999999997</v>
      </c>
    </row>
    <row r="157" spans="1:37" ht="12.75" outlineLevel="2">
      <c r="A157" s="1" t="s">
        <v>34</v>
      </c>
      <c r="B157" s="3">
        <v>35800</v>
      </c>
      <c r="C157" s="4">
        <f>YEAR(B157)</f>
        <v>1998</v>
      </c>
      <c r="D157">
        <v>12.72</v>
      </c>
      <c r="E157">
        <v>1.8</v>
      </c>
      <c r="F157">
        <v>7.2</v>
      </c>
      <c r="G157">
        <v>24</v>
      </c>
      <c r="H157">
        <v>10.4</v>
      </c>
      <c r="I157">
        <v>0.02</v>
      </c>
      <c r="J157">
        <v>0.004</v>
      </c>
      <c r="K157">
        <v>0.19</v>
      </c>
      <c r="L157">
        <v>0.82</v>
      </c>
      <c r="M157">
        <v>126</v>
      </c>
      <c r="N157">
        <v>14</v>
      </c>
      <c r="O157">
        <v>6.7</v>
      </c>
      <c r="P157">
        <v>0.99</v>
      </c>
      <c r="Q157">
        <v>0.25</v>
      </c>
      <c r="S157">
        <v>50</v>
      </c>
      <c r="T157">
        <v>13</v>
      </c>
      <c r="U157">
        <v>8.44</v>
      </c>
      <c r="V157">
        <v>629</v>
      </c>
      <c r="X157">
        <v>0.03</v>
      </c>
      <c r="Y157">
        <v>2.5</v>
      </c>
      <c r="Z157">
        <v>5</v>
      </c>
      <c r="AA157">
        <v>4.36</v>
      </c>
      <c r="AB157">
        <v>0.26</v>
      </c>
      <c r="AC157">
        <v>162.3</v>
      </c>
      <c r="AD157">
        <v>30.2</v>
      </c>
      <c r="AE157">
        <v>6.4</v>
      </c>
      <c r="AF157">
        <v>39.7</v>
      </c>
      <c r="AG157">
        <v>46.4</v>
      </c>
      <c r="AH157">
        <v>15.6</v>
      </c>
      <c r="AI157">
        <v>234.3</v>
      </c>
      <c r="AJ157">
        <v>132.9</v>
      </c>
      <c r="AK157">
        <v>29.7</v>
      </c>
    </row>
    <row r="158" spans="1:37" ht="12.75" outlineLevel="2">
      <c r="A158" s="1" t="s">
        <v>34</v>
      </c>
      <c r="B158" s="3">
        <v>35856</v>
      </c>
      <c r="C158" s="4">
        <f>YEAR(B158)</f>
        <v>1998</v>
      </c>
      <c r="D158">
        <v>13.54</v>
      </c>
      <c r="E158">
        <v>1.3</v>
      </c>
      <c r="F158">
        <v>6.7</v>
      </c>
      <c r="G158">
        <v>20</v>
      </c>
      <c r="H158">
        <v>9.6</v>
      </c>
      <c r="I158">
        <v>0.12</v>
      </c>
      <c r="J158">
        <v>0.002</v>
      </c>
      <c r="K158">
        <v>0.12</v>
      </c>
      <c r="L158">
        <v>0.78</v>
      </c>
      <c r="M158">
        <v>99</v>
      </c>
      <c r="N158">
        <v>11</v>
      </c>
      <c r="O158">
        <v>9.6</v>
      </c>
      <c r="P158">
        <v>3.9</v>
      </c>
      <c r="Q158">
        <v>1.3</v>
      </c>
      <c r="S158">
        <v>30</v>
      </c>
      <c r="T158">
        <v>10</v>
      </c>
      <c r="U158">
        <v>8.45</v>
      </c>
      <c r="V158">
        <v>627</v>
      </c>
      <c r="X158">
        <v>0.03</v>
      </c>
      <c r="Y158">
        <v>6.9</v>
      </c>
      <c r="Z158">
        <v>14</v>
      </c>
      <c r="AA158">
        <v>4.52</v>
      </c>
      <c r="AB158">
        <v>0.42</v>
      </c>
      <c r="AC158">
        <v>185.9</v>
      </c>
      <c r="AD158">
        <v>31.5</v>
      </c>
      <c r="AE158">
        <v>6.5</v>
      </c>
      <c r="AF158">
        <v>50</v>
      </c>
      <c r="AG158">
        <v>50.4</v>
      </c>
      <c r="AH158">
        <v>25.2</v>
      </c>
      <c r="AI158">
        <v>224.6</v>
      </c>
      <c r="AJ158">
        <v>152.2</v>
      </c>
      <c r="AK158">
        <v>32.1</v>
      </c>
    </row>
    <row r="159" spans="1:37" ht="12.75" outlineLevel="2">
      <c r="A159" s="1" t="s">
        <v>34</v>
      </c>
      <c r="B159" s="3">
        <v>35891</v>
      </c>
      <c r="C159" s="4">
        <f>YEAR(B159)</f>
        <v>1998</v>
      </c>
      <c r="D159">
        <v>8.69</v>
      </c>
      <c r="E159">
        <v>2.7</v>
      </c>
      <c r="F159">
        <v>7.3</v>
      </c>
      <c r="G159">
        <v>22</v>
      </c>
      <c r="H159">
        <v>9.1</v>
      </c>
      <c r="I159">
        <v>0.07</v>
      </c>
      <c r="J159">
        <v>0.006</v>
      </c>
      <c r="K159">
        <v>0.07</v>
      </c>
      <c r="L159">
        <v>0.84</v>
      </c>
      <c r="M159">
        <v>95</v>
      </c>
      <c r="N159">
        <v>12</v>
      </c>
      <c r="O159">
        <v>16.3</v>
      </c>
      <c r="P159">
        <v>2.85</v>
      </c>
      <c r="Q159">
        <v>0.91</v>
      </c>
      <c r="S159">
        <v>23</v>
      </c>
      <c r="T159">
        <v>11</v>
      </c>
      <c r="U159">
        <v>8.53</v>
      </c>
      <c r="V159">
        <v>635</v>
      </c>
      <c r="Y159">
        <v>13</v>
      </c>
      <c r="Z159">
        <v>44</v>
      </c>
      <c r="AA159">
        <v>4.59</v>
      </c>
      <c r="AB159">
        <v>0.22</v>
      </c>
      <c r="AC159">
        <v>178.1</v>
      </c>
      <c r="AD159">
        <v>32.6</v>
      </c>
      <c r="AE159">
        <v>6.6</v>
      </c>
      <c r="AF159">
        <v>43.4</v>
      </c>
      <c r="AG159">
        <v>51</v>
      </c>
      <c r="AH159">
        <v>13.2</v>
      </c>
      <c r="AI159">
        <v>253.2</v>
      </c>
      <c r="AJ159">
        <v>140.5</v>
      </c>
      <c r="AK159">
        <v>30.5</v>
      </c>
    </row>
    <row r="160" spans="1:37" ht="12.75" outlineLevel="2">
      <c r="A160" s="1" t="s">
        <v>34</v>
      </c>
      <c r="B160" s="3">
        <v>35920</v>
      </c>
      <c r="C160" s="4">
        <f>YEAR(B160)</f>
        <v>1998</v>
      </c>
      <c r="D160">
        <v>11.15</v>
      </c>
      <c r="E160">
        <v>1.5</v>
      </c>
      <c r="F160">
        <v>6.6</v>
      </c>
      <c r="G160">
        <v>20</v>
      </c>
      <c r="H160">
        <v>10.6</v>
      </c>
      <c r="I160">
        <v>0.03</v>
      </c>
      <c r="J160">
        <v>0.003</v>
      </c>
      <c r="K160">
        <v>0.06</v>
      </c>
      <c r="L160">
        <v>1.1</v>
      </c>
      <c r="M160">
        <v>72</v>
      </c>
      <c r="N160">
        <v>9</v>
      </c>
      <c r="O160">
        <v>9.6</v>
      </c>
      <c r="P160">
        <v>1.92</v>
      </c>
      <c r="Q160">
        <v>0.55</v>
      </c>
      <c r="S160">
        <v>19</v>
      </c>
      <c r="T160">
        <v>11</v>
      </c>
      <c r="U160">
        <v>8.48</v>
      </c>
      <c r="V160">
        <v>634</v>
      </c>
      <c r="X160">
        <v>0.01</v>
      </c>
      <c r="Y160">
        <v>14</v>
      </c>
      <c r="Z160">
        <v>46</v>
      </c>
      <c r="AA160">
        <v>4.53</v>
      </c>
      <c r="AB160">
        <v>0.14</v>
      </c>
      <c r="AC160">
        <v>167.8</v>
      </c>
      <c r="AD160">
        <v>29.2</v>
      </c>
      <c r="AE160">
        <v>6.4</v>
      </c>
      <c r="AF160">
        <v>43</v>
      </c>
      <c r="AG160">
        <v>46.8</v>
      </c>
      <c r="AH160">
        <v>8.4</v>
      </c>
      <c r="AI160">
        <v>259.3</v>
      </c>
      <c r="AJ160">
        <v>129.2</v>
      </c>
      <c r="AK160">
        <v>30.4</v>
      </c>
    </row>
    <row r="161" spans="1:37" ht="12.75" outlineLevel="2">
      <c r="A161" s="1" t="s">
        <v>34</v>
      </c>
      <c r="B161" s="3">
        <v>35949</v>
      </c>
      <c r="C161" s="4">
        <f>YEAR(B161)</f>
        <v>1998</v>
      </c>
      <c r="D161">
        <v>8.12</v>
      </c>
      <c r="E161">
        <v>1.3</v>
      </c>
      <c r="F161">
        <v>5.9</v>
      </c>
      <c r="G161">
        <v>20</v>
      </c>
      <c r="H161">
        <v>10</v>
      </c>
      <c r="I161">
        <v>0.02</v>
      </c>
      <c r="J161">
        <v>0.002</v>
      </c>
      <c r="K161">
        <v>0.07</v>
      </c>
      <c r="L161">
        <v>0.74</v>
      </c>
      <c r="M161">
        <v>56</v>
      </c>
      <c r="N161">
        <v>8</v>
      </c>
      <c r="O161">
        <v>2.2</v>
      </c>
      <c r="P161">
        <v>0.403</v>
      </c>
      <c r="Q161">
        <v>0.05</v>
      </c>
      <c r="S161">
        <v>28</v>
      </c>
      <c r="T161">
        <v>12</v>
      </c>
      <c r="U161">
        <v>8.54</v>
      </c>
      <c r="V161">
        <v>636</v>
      </c>
      <c r="X161">
        <v>0.01</v>
      </c>
      <c r="Y161">
        <v>22</v>
      </c>
      <c r="Z161">
        <v>5</v>
      </c>
      <c r="AA161">
        <v>4.6</v>
      </c>
      <c r="AB161">
        <v>0.2</v>
      </c>
      <c r="AC161">
        <v>174.5</v>
      </c>
      <c r="AD161">
        <v>29.9</v>
      </c>
      <c r="AE161">
        <v>6.4</v>
      </c>
      <c r="AF161">
        <v>43.8</v>
      </c>
      <c r="AG161">
        <v>49.2</v>
      </c>
      <c r="AH161">
        <v>12</v>
      </c>
      <c r="AI161">
        <v>256.3</v>
      </c>
      <c r="AJ161">
        <v>124.6</v>
      </c>
      <c r="AK161">
        <v>32.1</v>
      </c>
    </row>
    <row r="162" spans="1:37" ht="12.75" outlineLevel="2">
      <c r="A162" s="1" t="s">
        <v>34</v>
      </c>
      <c r="B162" s="3">
        <v>35982</v>
      </c>
      <c r="C162" s="4">
        <f>YEAR(B162)</f>
        <v>1998</v>
      </c>
      <c r="D162">
        <v>8.42</v>
      </c>
      <c r="E162">
        <v>1.4</v>
      </c>
      <c r="F162">
        <v>6.1</v>
      </c>
      <c r="G162">
        <v>23</v>
      </c>
      <c r="H162">
        <v>10.7</v>
      </c>
      <c r="I162">
        <v>0.04</v>
      </c>
      <c r="J162">
        <v>0.004</v>
      </c>
      <c r="K162">
        <v>0.09</v>
      </c>
      <c r="L162">
        <v>0.8</v>
      </c>
      <c r="M162">
        <v>90</v>
      </c>
      <c r="N162">
        <v>6</v>
      </c>
      <c r="O162">
        <v>9.6</v>
      </c>
      <c r="R162">
        <v>0.1</v>
      </c>
      <c r="S162">
        <v>34</v>
      </c>
      <c r="T162">
        <v>10</v>
      </c>
      <c r="U162">
        <v>8.54</v>
      </c>
      <c r="V162">
        <v>653</v>
      </c>
      <c r="X162">
        <v>0.01</v>
      </c>
      <c r="Y162">
        <v>20</v>
      </c>
      <c r="Z162">
        <v>20</v>
      </c>
      <c r="AA162">
        <v>4.5</v>
      </c>
      <c r="AB162">
        <v>0.55</v>
      </c>
      <c r="AC162">
        <v>174.8</v>
      </c>
      <c r="AD162">
        <v>28.2</v>
      </c>
      <c r="AE162">
        <v>7</v>
      </c>
      <c r="AF162">
        <v>42.9</v>
      </c>
      <c r="AG162">
        <v>49.9</v>
      </c>
      <c r="AH162">
        <v>33</v>
      </c>
      <c r="AI162">
        <v>207.5</v>
      </c>
      <c r="AJ162">
        <v>136.3</v>
      </c>
      <c r="AK162">
        <v>31.5</v>
      </c>
    </row>
    <row r="163" spans="1:37" ht="12.75" outlineLevel="2">
      <c r="A163" s="1" t="s">
        <v>34</v>
      </c>
      <c r="B163" s="3">
        <v>36010</v>
      </c>
      <c r="C163" s="4">
        <f>YEAR(B163)</f>
        <v>1998</v>
      </c>
      <c r="D163">
        <v>7.82</v>
      </c>
      <c r="E163">
        <v>3.6</v>
      </c>
      <c r="F163">
        <v>6.7</v>
      </c>
      <c r="G163">
        <v>22</v>
      </c>
      <c r="H163">
        <v>9.9</v>
      </c>
      <c r="I163">
        <v>0.02</v>
      </c>
      <c r="J163">
        <v>0.002</v>
      </c>
      <c r="K163">
        <v>0.08</v>
      </c>
      <c r="L163">
        <v>0.78</v>
      </c>
      <c r="M163">
        <v>61</v>
      </c>
      <c r="N163">
        <v>13</v>
      </c>
      <c r="O163">
        <v>11.1</v>
      </c>
      <c r="R163">
        <v>0.1</v>
      </c>
      <c r="S163">
        <v>29</v>
      </c>
      <c r="T163">
        <v>11</v>
      </c>
      <c r="U163">
        <v>8.52</v>
      </c>
      <c r="V163">
        <v>636</v>
      </c>
      <c r="X163">
        <v>0.01</v>
      </c>
      <c r="Y163">
        <v>26.5</v>
      </c>
      <c r="Z163">
        <v>18</v>
      </c>
      <c r="AA163">
        <v>4.56</v>
      </c>
      <c r="AB163">
        <v>0.4</v>
      </c>
      <c r="AC163">
        <v>173.7</v>
      </c>
      <c r="AD163">
        <v>29.3</v>
      </c>
      <c r="AE163">
        <v>7.1</v>
      </c>
      <c r="AF163">
        <v>40.9</v>
      </c>
      <c r="AG163">
        <v>50.6</v>
      </c>
      <c r="AH163">
        <v>24</v>
      </c>
      <c r="AI163">
        <v>229.4</v>
      </c>
      <c r="AJ163">
        <v>118.9</v>
      </c>
      <c r="AK163">
        <v>33.4</v>
      </c>
    </row>
    <row r="164" spans="1:37" ht="12.75" outlineLevel="2">
      <c r="A164" s="1" t="s">
        <v>34</v>
      </c>
      <c r="B164" s="3">
        <v>36045</v>
      </c>
      <c r="C164" s="4">
        <f>YEAR(B164)</f>
        <v>1998</v>
      </c>
      <c r="D164">
        <v>7.99</v>
      </c>
      <c r="E164">
        <v>2.3</v>
      </c>
      <c r="F164">
        <v>15.8</v>
      </c>
      <c r="G164">
        <v>59</v>
      </c>
      <c r="H164">
        <v>10</v>
      </c>
      <c r="I164">
        <v>0.02</v>
      </c>
      <c r="J164">
        <v>0.005</v>
      </c>
      <c r="K164">
        <v>0.06</v>
      </c>
      <c r="L164">
        <v>1.07</v>
      </c>
      <c r="M164">
        <v>60</v>
      </c>
      <c r="N164">
        <v>8</v>
      </c>
      <c r="O164">
        <v>22.2</v>
      </c>
      <c r="S164">
        <v>27</v>
      </c>
      <c r="T164">
        <v>49</v>
      </c>
      <c r="U164">
        <v>8.62</v>
      </c>
      <c r="V164">
        <v>616</v>
      </c>
      <c r="X164">
        <v>0.01</v>
      </c>
      <c r="Y164">
        <v>18</v>
      </c>
      <c r="Z164">
        <v>13</v>
      </c>
      <c r="AA164">
        <v>4.22</v>
      </c>
      <c r="AB164">
        <v>0.33</v>
      </c>
      <c r="AC164">
        <v>153.7</v>
      </c>
      <c r="AD164">
        <v>29</v>
      </c>
      <c r="AE164">
        <v>6.7</v>
      </c>
      <c r="AF164">
        <v>36.8</v>
      </c>
      <c r="AG164">
        <v>44.4</v>
      </c>
      <c r="AH164">
        <v>19.8</v>
      </c>
      <c r="AI164">
        <v>217.2</v>
      </c>
      <c r="AJ164">
        <v>117.7</v>
      </c>
      <c r="AK164">
        <v>32.8</v>
      </c>
    </row>
    <row r="165" spans="1:37" ht="12.75" outlineLevel="2">
      <c r="A165" s="1" t="s">
        <v>34</v>
      </c>
      <c r="B165" s="3">
        <v>36075</v>
      </c>
      <c r="C165" s="4">
        <f>YEAR(B165)</f>
        <v>1998</v>
      </c>
      <c r="D165">
        <v>10.55</v>
      </c>
      <c r="E165">
        <v>1.5</v>
      </c>
      <c r="F165">
        <v>7.3</v>
      </c>
      <c r="G165">
        <v>27</v>
      </c>
      <c r="H165">
        <v>10.1</v>
      </c>
      <c r="I165">
        <v>0.02</v>
      </c>
      <c r="J165">
        <v>0.002</v>
      </c>
      <c r="K165">
        <v>0.08</v>
      </c>
      <c r="L165">
        <v>1.1</v>
      </c>
      <c r="M165">
        <v>129</v>
      </c>
      <c r="N165">
        <v>9</v>
      </c>
      <c r="O165">
        <v>14.8</v>
      </c>
      <c r="R165">
        <v>0.1</v>
      </c>
      <c r="S165">
        <v>42</v>
      </c>
      <c r="T165">
        <v>30</v>
      </c>
      <c r="U165">
        <v>8.56</v>
      </c>
      <c r="V165">
        <v>600</v>
      </c>
      <c r="X165">
        <v>0.01</v>
      </c>
      <c r="Y165">
        <v>16.5</v>
      </c>
      <c r="Z165">
        <v>55</v>
      </c>
      <c r="AA165">
        <v>4.17</v>
      </c>
      <c r="AB165">
        <v>0.23</v>
      </c>
      <c r="AC165">
        <v>167.3</v>
      </c>
      <c r="AD165">
        <v>28.3</v>
      </c>
      <c r="AE165">
        <v>6.4</v>
      </c>
      <c r="AF165">
        <v>36</v>
      </c>
      <c r="AG165">
        <v>50.8</v>
      </c>
      <c r="AH165">
        <v>13.8</v>
      </c>
      <c r="AI165">
        <v>226.4</v>
      </c>
      <c r="AJ165">
        <v>116</v>
      </c>
      <c r="AK165">
        <v>35</v>
      </c>
    </row>
    <row r="166" spans="1:37" ht="12.75" outlineLevel="2">
      <c r="A166" s="1" t="s">
        <v>34</v>
      </c>
      <c r="B166" s="3">
        <v>36101</v>
      </c>
      <c r="C166" s="4">
        <f>YEAR(B166)</f>
        <v>1998</v>
      </c>
      <c r="D166">
        <v>10.62</v>
      </c>
      <c r="E166">
        <v>2.2</v>
      </c>
      <c r="F166">
        <v>6.3</v>
      </c>
      <c r="G166">
        <v>23</v>
      </c>
      <c r="H166">
        <v>8.3</v>
      </c>
      <c r="I166">
        <v>0.05</v>
      </c>
      <c r="J166">
        <v>0.002</v>
      </c>
      <c r="K166">
        <v>0.17</v>
      </c>
      <c r="L166">
        <v>0.75</v>
      </c>
      <c r="M166">
        <v>55</v>
      </c>
      <c r="N166">
        <v>7</v>
      </c>
      <c r="O166">
        <v>5.9</v>
      </c>
      <c r="R166">
        <v>0.1</v>
      </c>
      <c r="S166">
        <v>20</v>
      </c>
      <c r="T166">
        <v>11</v>
      </c>
      <c r="U166">
        <v>8.52</v>
      </c>
      <c r="V166">
        <v>600</v>
      </c>
      <c r="X166">
        <v>0.01</v>
      </c>
      <c r="Y166">
        <v>10.5</v>
      </c>
      <c r="Z166">
        <v>8</v>
      </c>
      <c r="AA166">
        <v>3.96</v>
      </c>
      <c r="AB166">
        <v>0.21</v>
      </c>
      <c r="AC166">
        <v>165.4</v>
      </c>
      <c r="AD166">
        <v>29.4</v>
      </c>
      <c r="AE166">
        <v>6.5</v>
      </c>
      <c r="AF166">
        <v>36.5</v>
      </c>
      <c r="AG166">
        <v>49.7</v>
      </c>
      <c r="AH166">
        <v>12.6</v>
      </c>
      <c r="AI166">
        <v>216</v>
      </c>
      <c r="AJ166">
        <v>124</v>
      </c>
      <c r="AK166">
        <v>29.1</v>
      </c>
    </row>
    <row r="167" spans="1:37" ht="12.75" outlineLevel="2">
      <c r="A167" s="1" t="s">
        <v>34</v>
      </c>
      <c r="B167" s="3">
        <v>36136</v>
      </c>
      <c r="C167" s="4">
        <f>YEAR(B167)</f>
        <v>1998</v>
      </c>
      <c r="D167">
        <v>12.55</v>
      </c>
      <c r="E167">
        <v>1</v>
      </c>
      <c r="F167">
        <v>7.5</v>
      </c>
      <c r="G167">
        <v>20</v>
      </c>
      <c r="H167">
        <v>6.3</v>
      </c>
      <c r="I167">
        <v>0.05</v>
      </c>
      <c r="J167">
        <v>0.005</v>
      </c>
      <c r="K167">
        <v>0.28</v>
      </c>
      <c r="L167">
        <v>0.74</v>
      </c>
      <c r="M167">
        <v>61</v>
      </c>
      <c r="N167">
        <v>5</v>
      </c>
      <c r="O167">
        <v>4.4</v>
      </c>
      <c r="S167">
        <v>36</v>
      </c>
      <c r="T167">
        <v>10</v>
      </c>
      <c r="U167">
        <v>8.45</v>
      </c>
      <c r="V167">
        <v>612</v>
      </c>
      <c r="X167">
        <v>0.01</v>
      </c>
      <c r="Y167">
        <v>1.5</v>
      </c>
      <c r="Z167">
        <v>18</v>
      </c>
      <c r="AA167">
        <v>4.13</v>
      </c>
      <c r="AB167">
        <v>0.15</v>
      </c>
      <c r="AC167">
        <v>173.3</v>
      </c>
      <c r="AD167">
        <v>31.2</v>
      </c>
      <c r="AE167">
        <v>6.5</v>
      </c>
      <c r="AF167">
        <v>42.8</v>
      </c>
      <c r="AG167">
        <v>49.3</v>
      </c>
      <c r="AH167">
        <v>9</v>
      </c>
      <c r="AI167">
        <v>233.7</v>
      </c>
      <c r="AJ167">
        <v>125</v>
      </c>
      <c r="AK167">
        <v>30.4</v>
      </c>
    </row>
    <row r="168" spans="1:37" ht="12.75" outlineLevel="1">
      <c r="A168" s="1"/>
      <c r="B168" s="3"/>
      <c r="C168" s="5" t="s">
        <v>49</v>
      </c>
      <c r="D168">
        <f>SUBTOTAL(1,D157:D167)</f>
        <v>10.197272727272725</v>
      </c>
      <c r="E168">
        <f>SUBTOTAL(1,E157:E167)</f>
        <v>1.8727272727272728</v>
      </c>
      <c r="F168">
        <f>SUBTOTAL(1,F157:F167)</f>
        <v>7.581818181818181</v>
      </c>
      <c r="G168">
        <f>SUBTOTAL(1,G157:G167)</f>
        <v>25.454545454545453</v>
      </c>
      <c r="H168">
        <f>SUBTOTAL(1,H157:H167)</f>
        <v>9.545454545454545</v>
      </c>
      <c r="I168">
        <f>SUBTOTAL(1,I157:I167)</f>
        <v>0.04181818181818182</v>
      </c>
      <c r="J168">
        <f>SUBTOTAL(1,J157:J167)</f>
        <v>0.0033636363636363634</v>
      </c>
      <c r="K168">
        <f>SUBTOTAL(1,K157:K167)</f>
        <v>0.11545454545454546</v>
      </c>
      <c r="L168">
        <f>SUBTOTAL(1,L157:L167)</f>
        <v>0.8654545454545456</v>
      </c>
      <c r="M168">
        <f>SUBTOTAL(1,M157:M167)</f>
        <v>82.18181818181819</v>
      </c>
      <c r="N168">
        <f>SUBTOTAL(1,N157:N167)</f>
        <v>9.272727272727273</v>
      </c>
      <c r="O168">
        <f>SUBTOTAL(1,O157:O167)</f>
        <v>10.21818181818182</v>
      </c>
      <c r="P168">
        <f>SUBTOTAL(1,P157:P167)</f>
        <v>2.0126</v>
      </c>
      <c r="Q168">
        <f>SUBTOTAL(1,Q157:Q167)</f>
        <v>0.6119999999999999</v>
      </c>
      <c r="R168">
        <f>SUBTOTAL(1,R157:R167)</f>
        <v>0.1</v>
      </c>
      <c r="S168">
        <f>SUBTOTAL(1,S157:S167)</f>
        <v>30.727272727272727</v>
      </c>
      <c r="T168">
        <f>SUBTOTAL(1,T157:T167)</f>
        <v>16.181818181818183</v>
      </c>
      <c r="U168">
        <f>SUBTOTAL(1,U157:U167)</f>
        <v>8.513636363636364</v>
      </c>
      <c r="V168">
        <f>SUBTOTAL(1,V157:V167)</f>
        <v>625.2727272727273</v>
      </c>
      <c r="W168" t="e">
        <f>SUBTOTAL(1,W157:W167)</f>
        <v>#DIV/0!</v>
      </c>
      <c r="X168">
        <f>SUBTOTAL(1,X157:X167)</f>
        <v>0.013999999999999999</v>
      </c>
      <c r="Y168">
        <f>SUBTOTAL(1,Y157:Y167)</f>
        <v>13.763636363636364</v>
      </c>
      <c r="Z168">
        <f>SUBTOTAL(1,Z157:Z167)</f>
        <v>22.363636363636363</v>
      </c>
      <c r="AA168">
        <f>SUBTOTAL(1,AA157:AA167)</f>
        <v>4.376363636363637</v>
      </c>
      <c r="AB168">
        <f>SUBTOTAL(1,AB157:AB167)</f>
        <v>0.2827272727272727</v>
      </c>
      <c r="AC168">
        <f>SUBTOTAL(1,AC157:AC167)</f>
        <v>170.61818181818182</v>
      </c>
      <c r="AD168">
        <f>SUBTOTAL(1,AD157:AD167)</f>
        <v>29.890909090909087</v>
      </c>
      <c r="AE168">
        <f>SUBTOTAL(1,AE157:AE167)</f>
        <v>6.590909090909091</v>
      </c>
      <c r="AF168">
        <f>SUBTOTAL(1,AF157:AF167)</f>
        <v>41.43636363636363</v>
      </c>
      <c r="AG168">
        <f>SUBTOTAL(1,AG157:AG167)</f>
        <v>48.95454545454545</v>
      </c>
      <c r="AH168">
        <f>SUBTOTAL(1,AH157:AH167)</f>
        <v>16.963636363636365</v>
      </c>
      <c r="AI168">
        <f>SUBTOTAL(1,AI157:AI167)</f>
        <v>232.5363636363636</v>
      </c>
      <c r="AJ168">
        <f>SUBTOTAL(1,AJ157:AJ167)</f>
        <v>128.84545454545454</v>
      </c>
      <c r="AK168">
        <f>SUBTOTAL(1,AK157:AK167)</f>
        <v>31.545454545454547</v>
      </c>
    </row>
    <row r="169" spans="1:37" ht="12.75" outlineLevel="2">
      <c r="A169" s="1" t="s">
        <v>34</v>
      </c>
      <c r="B169" s="3">
        <v>36262</v>
      </c>
      <c r="C169" s="4">
        <f>YEAR(B169)</f>
        <v>1999</v>
      </c>
      <c r="D169">
        <v>10.07</v>
      </c>
      <c r="E169">
        <v>3.3</v>
      </c>
      <c r="F169">
        <v>6</v>
      </c>
      <c r="G169">
        <v>22</v>
      </c>
      <c r="H169">
        <v>9.3</v>
      </c>
      <c r="I169">
        <v>0.05</v>
      </c>
      <c r="J169">
        <v>0.005</v>
      </c>
      <c r="K169">
        <v>0.28</v>
      </c>
      <c r="L169">
        <v>0.79</v>
      </c>
      <c r="M169">
        <v>59</v>
      </c>
      <c r="N169">
        <v>3</v>
      </c>
      <c r="O169">
        <v>5.2</v>
      </c>
      <c r="P169">
        <v>1.43</v>
      </c>
      <c r="Q169">
        <v>0.48</v>
      </c>
      <c r="S169">
        <v>55</v>
      </c>
      <c r="T169">
        <v>10</v>
      </c>
      <c r="U169">
        <v>8.5</v>
      </c>
      <c r="V169">
        <v>622</v>
      </c>
      <c r="X169">
        <v>0.01</v>
      </c>
      <c r="Y169">
        <v>12.3</v>
      </c>
      <c r="Z169">
        <v>10</v>
      </c>
      <c r="AA169">
        <v>4.31</v>
      </c>
      <c r="AB169">
        <v>0.21</v>
      </c>
      <c r="AC169">
        <v>179.5</v>
      </c>
      <c r="AD169">
        <v>27.6</v>
      </c>
      <c r="AE169">
        <v>6.1</v>
      </c>
      <c r="AF169">
        <v>47.2</v>
      </c>
      <c r="AG169">
        <v>49.3</v>
      </c>
      <c r="AH169">
        <v>12.6</v>
      </c>
      <c r="AI169">
        <v>237.4</v>
      </c>
      <c r="AJ169">
        <v>118</v>
      </c>
      <c r="AK169">
        <v>27.7</v>
      </c>
    </row>
    <row r="170" spans="1:37" ht="12.75" outlineLevel="2">
      <c r="A170" s="1" t="s">
        <v>34</v>
      </c>
      <c r="B170" s="3">
        <v>36290</v>
      </c>
      <c r="C170" s="4">
        <f>YEAR(B170)</f>
        <v>1999</v>
      </c>
      <c r="D170">
        <v>6.69</v>
      </c>
      <c r="E170">
        <v>0.8</v>
      </c>
      <c r="F170">
        <v>6.6</v>
      </c>
      <c r="G170">
        <v>23</v>
      </c>
      <c r="H170">
        <v>9.7</v>
      </c>
      <c r="I170">
        <v>0.04</v>
      </c>
      <c r="J170">
        <v>0.006</v>
      </c>
      <c r="K170">
        <v>0.18</v>
      </c>
      <c r="L170">
        <v>0.82</v>
      </c>
      <c r="M170">
        <v>83</v>
      </c>
      <c r="N170">
        <v>8</v>
      </c>
      <c r="O170">
        <v>5.9</v>
      </c>
      <c r="P170">
        <v>0.93</v>
      </c>
      <c r="Q170">
        <v>0.36</v>
      </c>
      <c r="S170">
        <v>4</v>
      </c>
      <c r="T170">
        <v>55</v>
      </c>
      <c r="U170">
        <v>8.5</v>
      </c>
      <c r="V170">
        <v>624</v>
      </c>
      <c r="X170">
        <v>0.01</v>
      </c>
      <c r="Y170">
        <v>17</v>
      </c>
      <c r="Z170">
        <v>9</v>
      </c>
      <c r="AA170">
        <v>4.57</v>
      </c>
      <c r="AB170">
        <v>0.23</v>
      </c>
      <c r="AC170">
        <v>183.7</v>
      </c>
      <c r="AD170">
        <v>25.7</v>
      </c>
      <c r="AE170">
        <v>5.5</v>
      </c>
      <c r="AF170">
        <v>52.9</v>
      </c>
      <c r="AG170">
        <v>47.7</v>
      </c>
      <c r="AH170">
        <v>13.8</v>
      </c>
      <c r="AI170">
        <v>250.8</v>
      </c>
      <c r="AJ170">
        <v>126</v>
      </c>
      <c r="AK170">
        <v>28.7</v>
      </c>
    </row>
    <row r="171" spans="1:37" ht="12.75" outlineLevel="2">
      <c r="A171" s="1" t="s">
        <v>34</v>
      </c>
      <c r="B171" s="3">
        <v>36318</v>
      </c>
      <c r="C171" s="4">
        <f>YEAR(B171)</f>
        <v>1999</v>
      </c>
      <c r="D171">
        <v>8.02</v>
      </c>
      <c r="E171">
        <v>0.9</v>
      </c>
      <c r="F171">
        <v>9.9</v>
      </c>
      <c r="G171">
        <v>23</v>
      </c>
      <c r="I171">
        <v>0.04</v>
      </c>
      <c r="J171">
        <v>0.004</v>
      </c>
      <c r="K171">
        <v>0.11</v>
      </c>
      <c r="L171">
        <v>0.88</v>
      </c>
      <c r="M171">
        <v>82</v>
      </c>
      <c r="N171">
        <v>7</v>
      </c>
      <c r="O171">
        <v>9.3</v>
      </c>
      <c r="P171">
        <v>3.2</v>
      </c>
      <c r="Q171">
        <v>1.54</v>
      </c>
      <c r="R171">
        <v>0.2</v>
      </c>
      <c r="S171">
        <v>53</v>
      </c>
      <c r="T171">
        <v>55</v>
      </c>
      <c r="U171">
        <v>8.52</v>
      </c>
      <c r="V171">
        <v>610</v>
      </c>
      <c r="X171">
        <v>0.01</v>
      </c>
      <c r="Y171">
        <v>24.6</v>
      </c>
      <c r="Z171">
        <v>13</v>
      </c>
      <c r="AA171">
        <v>4.39</v>
      </c>
      <c r="AB171">
        <v>0.4</v>
      </c>
      <c r="AC171">
        <v>162.8</v>
      </c>
      <c r="AD171">
        <v>27.3</v>
      </c>
      <c r="AE171">
        <v>5.8</v>
      </c>
      <c r="AF171">
        <v>53.4</v>
      </c>
      <c r="AG171">
        <v>38.3</v>
      </c>
      <c r="AH171">
        <v>24</v>
      </c>
      <c r="AI171">
        <v>219.1</v>
      </c>
      <c r="AJ171">
        <v>113</v>
      </c>
      <c r="AK171">
        <v>28.5</v>
      </c>
    </row>
    <row r="172" spans="1:37" ht="12.75" outlineLevel="2">
      <c r="A172" s="1" t="s">
        <v>34</v>
      </c>
      <c r="B172" s="3">
        <v>36346</v>
      </c>
      <c r="C172" s="4">
        <f>YEAR(B172)</f>
        <v>1999</v>
      </c>
      <c r="D172">
        <v>6.3</v>
      </c>
      <c r="E172">
        <v>2.3</v>
      </c>
      <c r="F172">
        <v>6.9</v>
      </c>
      <c r="G172">
        <v>21</v>
      </c>
      <c r="I172">
        <v>0.02</v>
      </c>
      <c r="J172">
        <v>0.003</v>
      </c>
      <c r="K172">
        <v>0.04</v>
      </c>
      <c r="L172">
        <v>0.8</v>
      </c>
      <c r="M172">
        <v>73</v>
      </c>
      <c r="N172">
        <v>13</v>
      </c>
      <c r="O172">
        <v>3.3</v>
      </c>
      <c r="P172">
        <v>1.43</v>
      </c>
      <c r="Q172">
        <v>0.73</v>
      </c>
      <c r="S172">
        <v>35</v>
      </c>
      <c r="T172">
        <v>33</v>
      </c>
      <c r="U172">
        <v>8.67</v>
      </c>
      <c r="V172">
        <v>593</v>
      </c>
      <c r="X172">
        <v>0.01</v>
      </c>
      <c r="Y172">
        <v>25</v>
      </c>
      <c r="Z172">
        <v>10</v>
      </c>
      <c r="AA172">
        <v>4.32</v>
      </c>
      <c r="AB172">
        <v>0.28</v>
      </c>
      <c r="AC172">
        <v>162.9</v>
      </c>
      <c r="AD172">
        <v>26.2</v>
      </c>
      <c r="AE172">
        <v>5.7</v>
      </c>
      <c r="AF172">
        <v>45.9</v>
      </c>
      <c r="AG172">
        <v>42.9</v>
      </c>
      <c r="AH172">
        <v>16.8</v>
      </c>
      <c r="AI172">
        <v>229.4</v>
      </c>
      <c r="AJ172">
        <v>107</v>
      </c>
      <c r="AK172">
        <v>27.2</v>
      </c>
    </row>
    <row r="173" spans="1:37" ht="12.75" outlineLevel="2">
      <c r="A173" s="1" t="s">
        <v>34</v>
      </c>
      <c r="B173" s="3">
        <v>36374</v>
      </c>
      <c r="C173" s="4">
        <f>YEAR(B173)</f>
        <v>1999</v>
      </c>
      <c r="E173">
        <v>2.3</v>
      </c>
      <c r="F173">
        <v>7.2</v>
      </c>
      <c r="G173">
        <v>22</v>
      </c>
      <c r="I173">
        <v>0.03</v>
      </c>
      <c r="J173">
        <v>0.004</v>
      </c>
      <c r="K173">
        <v>0.07</v>
      </c>
      <c r="L173">
        <v>1.38</v>
      </c>
      <c r="M173">
        <v>70</v>
      </c>
      <c r="N173">
        <v>10</v>
      </c>
      <c r="O173">
        <v>7.4</v>
      </c>
      <c r="P173">
        <v>0.75</v>
      </c>
      <c r="Q173">
        <v>0.51</v>
      </c>
      <c r="R173">
        <v>0.2</v>
      </c>
      <c r="S173">
        <v>22</v>
      </c>
      <c r="T173">
        <v>10</v>
      </c>
      <c r="U173">
        <v>8.66</v>
      </c>
      <c r="V173">
        <v>579</v>
      </c>
      <c r="X173">
        <v>0.01</v>
      </c>
      <c r="Y173">
        <v>22.8</v>
      </c>
      <c r="Z173">
        <v>14</v>
      </c>
      <c r="AA173">
        <v>4.11</v>
      </c>
      <c r="AB173">
        <v>0.23</v>
      </c>
      <c r="AC173">
        <v>157.2</v>
      </c>
      <c r="AD173">
        <v>26.3</v>
      </c>
      <c r="AE173">
        <v>5.6</v>
      </c>
      <c r="AF173">
        <v>44.1</v>
      </c>
      <c r="AG173">
        <v>41.5</v>
      </c>
      <c r="AH173">
        <v>13.8</v>
      </c>
      <c r="AI173">
        <v>222.7</v>
      </c>
      <c r="AJ173">
        <v>109</v>
      </c>
      <c r="AK173">
        <v>24.9</v>
      </c>
    </row>
    <row r="174" spans="1:37" ht="12.75" outlineLevel="2">
      <c r="A174" s="1" t="s">
        <v>34</v>
      </c>
      <c r="B174" s="3">
        <v>36416</v>
      </c>
      <c r="C174" s="4">
        <f>YEAR(B174)</f>
        <v>1999</v>
      </c>
      <c r="D174">
        <v>9.25</v>
      </c>
      <c r="E174">
        <v>1.3</v>
      </c>
      <c r="F174">
        <v>5.9</v>
      </c>
      <c r="G174">
        <v>19</v>
      </c>
      <c r="H174">
        <v>6.3</v>
      </c>
      <c r="I174">
        <v>0.04</v>
      </c>
      <c r="J174">
        <v>0.002</v>
      </c>
      <c r="K174">
        <v>0.03</v>
      </c>
      <c r="L174">
        <v>0.83</v>
      </c>
      <c r="M174">
        <v>40</v>
      </c>
      <c r="N174">
        <v>2</v>
      </c>
      <c r="O174">
        <v>5.9</v>
      </c>
      <c r="P174">
        <v>1.18</v>
      </c>
      <c r="Q174">
        <v>0.4</v>
      </c>
      <c r="R174">
        <v>0.2</v>
      </c>
      <c r="S174">
        <v>51</v>
      </c>
      <c r="T174">
        <v>61</v>
      </c>
      <c r="U174">
        <v>8.64</v>
      </c>
      <c r="V174">
        <v>587</v>
      </c>
      <c r="X174">
        <v>0.01</v>
      </c>
      <c r="Y174">
        <v>20.9</v>
      </c>
      <c r="Z174">
        <v>13</v>
      </c>
      <c r="AA174">
        <v>4.07</v>
      </c>
      <c r="AB174">
        <v>0.25</v>
      </c>
      <c r="AC174">
        <v>155.9</v>
      </c>
      <c r="AD174">
        <v>27.5</v>
      </c>
      <c r="AE174">
        <v>6.2</v>
      </c>
      <c r="AF174">
        <v>39.4</v>
      </c>
      <c r="AG174">
        <v>43.8</v>
      </c>
      <c r="AH174">
        <v>15</v>
      </c>
      <c r="AI174">
        <v>217.8</v>
      </c>
      <c r="AJ174">
        <v>107</v>
      </c>
      <c r="AK174">
        <v>27.5</v>
      </c>
    </row>
    <row r="175" spans="1:37" ht="12.75" outlineLevel="2">
      <c r="A175" s="1" t="s">
        <v>34</v>
      </c>
      <c r="B175" s="3">
        <v>36444</v>
      </c>
      <c r="C175" s="4">
        <f>YEAR(B175)</f>
        <v>1999</v>
      </c>
      <c r="D175">
        <v>10.05</v>
      </c>
      <c r="E175">
        <v>1.5</v>
      </c>
      <c r="F175">
        <v>6.4</v>
      </c>
      <c r="G175">
        <v>19</v>
      </c>
      <c r="H175">
        <v>14.4</v>
      </c>
      <c r="I175">
        <v>0.04</v>
      </c>
      <c r="J175">
        <v>0.003</v>
      </c>
      <c r="K175">
        <v>0.05</v>
      </c>
      <c r="L175">
        <v>0.76</v>
      </c>
      <c r="M175">
        <v>119</v>
      </c>
      <c r="N175">
        <v>36</v>
      </c>
      <c r="O175">
        <v>5.9</v>
      </c>
      <c r="P175">
        <v>0.13</v>
      </c>
      <c r="Q175">
        <v>0.18</v>
      </c>
      <c r="R175">
        <v>0.2</v>
      </c>
      <c r="S175">
        <v>10</v>
      </c>
      <c r="T175">
        <v>10</v>
      </c>
      <c r="U175">
        <v>8.68</v>
      </c>
      <c r="V175">
        <v>596</v>
      </c>
      <c r="X175">
        <v>0.01</v>
      </c>
      <c r="Y175">
        <v>15.5</v>
      </c>
      <c r="Z175">
        <v>4</v>
      </c>
      <c r="AA175">
        <v>4.25</v>
      </c>
      <c r="AB175">
        <v>0.28</v>
      </c>
      <c r="AC175">
        <v>163</v>
      </c>
      <c r="AD175">
        <v>27.1</v>
      </c>
      <c r="AE175">
        <v>5.9</v>
      </c>
      <c r="AF175">
        <v>43.3</v>
      </c>
      <c r="AG175">
        <v>44.5</v>
      </c>
      <c r="AH175">
        <v>16.8</v>
      </c>
      <c r="AI175">
        <v>225.2</v>
      </c>
      <c r="AJ175">
        <v>123</v>
      </c>
      <c r="AK175">
        <v>28.7</v>
      </c>
    </row>
    <row r="176" spans="1:37" ht="12.75" outlineLevel="2">
      <c r="A176" s="1" t="s">
        <v>34</v>
      </c>
      <c r="B176" s="3">
        <v>36472</v>
      </c>
      <c r="C176" s="4">
        <f>YEAR(B176)</f>
        <v>1999</v>
      </c>
      <c r="D176">
        <v>10</v>
      </c>
      <c r="E176">
        <v>2.1</v>
      </c>
      <c r="F176">
        <v>9.8</v>
      </c>
      <c r="G176">
        <v>27</v>
      </c>
      <c r="I176">
        <v>0.1</v>
      </c>
      <c r="J176">
        <v>0.007</v>
      </c>
      <c r="K176">
        <v>0.09</v>
      </c>
      <c r="L176">
        <v>1.72</v>
      </c>
      <c r="M176">
        <v>178</v>
      </c>
      <c r="N176">
        <v>29</v>
      </c>
      <c r="O176">
        <v>5.2</v>
      </c>
      <c r="P176">
        <v>0.6</v>
      </c>
      <c r="Q176">
        <v>0.01</v>
      </c>
      <c r="R176">
        <v>0.1</v>
      </c>
      <c r="S176">
        <v>32</v>
      </c>
      <c r="T176">
        <v>28</v>
      </c>
      <c r="U176">
        <v>8.54</v>
      </c>
      <c r="V176">
        <v>602</v>
      </c>
      <c r="Y176">
        <v>9.8</v>
      </c>
      <c r="Z176">
        <v>193</v>
      </c>
      <c r="AA176">
        <v>4.3</v>
      </c>
      <c r="AB176">
        <v>0.28</v>
      </c>
      <c r="AC176">
        <v>166.8</v>
      </c>
      <c r="AD176">
        <v>27.6</v>
      </c>
      <c r="AE176">
        <v>5.9</v>
      </c>
      <c r="AF176">
        <v>44.1</v>
      </c>
      <c r="AG176">
        <v>45.7</v>
      </c>
      <c r="AH176">
        <v>16.8</v>
      </c>
      <c r="AI176">
        <v>228.2</v>
      </c>
      <c r="AJ176">
        <v>110</v>
      </c>
      <c r="AK176">
        <v>27.8</v>
      </c>
    </row>
    <row r="177" spans="1:37" ht="12.75" outlineLevel="2">
      <c r="A177" s="1" t="s">
        <v>34</v>
      </c>
      <c r="B177" s="3">
        <v>36500</v>
      </c>
      <c r="C177" s="4">
        <f>YEAR(B177)</f>
        <v>1999</v>
      </c>
      <c r="D177">
        <v>12.9</v>
      </c>
      <c r="E177">
        <v>1.6</v>
      </c>
      <c r="F177">
        <v>7.2</v>
      </c>
      <c r="G177">
        <v>22</v>
      </c>
      <c r="H177">
        <v>9.2</v>
      </c>
      <c r="I177">
        <v>0.04</v>
      </c>
      <c r="J177">
        <v>0.009</v>
      </c>
      <c r="K177">
        <v>0.09</v>
      </c>
      <c r="L177">
        <v>0.85</v>
      </c>
      <c r="M177">
        <v>62</v>
      </c>
      <c r="N177">
        <v>7</v>
      </c>
      <c r="O177">
        <v>8.5</v>
      </c>
      <c r="P177">
        <v>0.19</v>
      </c>
      <c r="Q177">
        <v>0.05</v>
      </c>
      <c r="S177">
        <v>13</v>
      </c>
      <c r="T177">
        <v>10</v>
      </c>
      <c r="U177">
        <v>8.44</v>
      </c>
      <c r="V177">
        <v>596</v>
      </c>
      <c r="Y177">
        <v>3.6</v>
      </c>
      <c r="Z177">
        <v>25</v>
      </c>
      <c r="AA177">
        <v>4.23</v>
      </c>
      <c r="AB177">
        <v>0.1</v>
      </c>
      <c r="AC177">
        <v>157.8</v>
      </c>
      <c r="AD177">
        <v>27</v>
      </c>
      <c r="AE177">
        <v>6.9</v>
      </c>
      <c r="AF177">
        <v>39.3</v>
      </c>
      <c r="AG177">
        <v>44.7</v>
      </c>
      <c r="AH177">
        <v>6</v>
      </c>
      <c r="AI177">
        <v>245.9</v>
      </c>
      <c r="AJ177">
        <v>107</v>
      </c>
      <c r="AK177">
        <v>27.5</v>
      </c>
    </row>
    <row r="178" spans="1:37" ht="12.75" outlineLevel="1">
      <c r="A178" s="1"/>
      <c r="B178" s="3"/>
      <c r="C178" s="5" t="s">
        <v>50</v>
      </c>
      <c r="D178">
        <f>SUBTOTAL(1,D169:D177)</f>
        <v>9.16</v>
      </c>
      <c r="E178">
        <f>SUBTOTAL(1,E169:E177)</f>
        <v>1.788888888888889</v>
      </c>
      <c r="F178">
        <f>SUBTOTAL(1,F169:F177)</f>
        <v>7.322222222222223</v>
      </c>
      <c r="G178">
        <f>SUBTOTAL(1,G169:G177)</f>
        <v>22</v>
      </c>
      <c r="H178">
        <f>SUBTOTAL(1,H169:H177)</f>
        <v>9.780000000000001</v>
      </c>
      <c r="I178">
        <f>SUBTOTAL(1,I169:I177)</f>
        <v>0.04444444444444444</v>
      </c>
      <c r="J178">
        <f>SUBTOTAL(1,J169:J177)</f>
        <v>0.004777777777777778</v>
      </c>
      <c r="K178">
        <f>SUBTOTAL(1,K169:K177)</f>
        <v>0.10444444444444446</v>
      </c>
      <c r="L178">
        <f>SUBTOTAL(1,L169:L177)</f>
        <v>0.9811111111111112</v>
      </c>
      <c r="M178">
        <f>SUBTOTAL(1,M169:M177)</f>
        <v>85.11111111111111</v>
      </c>
      <c r="N178">
        <f>SUBTOTAL(1,N169:N177)</f>
        <v>12.777777777777779</v>
      </c>
      <c r="O178">
        <f>SUBTOTAL(1,O169:O177)</f>
        <v>6.288888888888889</v>
      </c>
      <c r="P178">
        <f>SUBTOTAL(1,P169:P177)</f>
        <v>1.0933333333333333</v>
      </c>
      <c r="Q178">
        <f>SUBTOTAL(1,Q169:Q177)</f>
        <v>0.47333333333333333</v>
      </c>
      <c r="R178">
        <f>SUBTOTAL(1,R169:R177)</f>
        <v>0.18</v>
      </c>
      <c r="S178">
        <f>SUBTOTAL(1,S169:S177)</f>
        <v>30.555555555555557</v>
      </c>
      <c r="T178">
        <f>SUBTOTAL(1,T169:T177)</f>
        <v>30.22222222222222</v>
      </c>
      <c r="U178">
        <f>SUBTOTAL(1,U169:U177)</f>
        <v>8.572222222222221</v>
      </c>
      <c r="V178">
        <f>SUBTOTAL(1,V169:V177)</f>
        <v>601</v>
      </c>
      <c r="W178" t="e">
        <f>SUBTOTAL(1,W169:W177)</f>
        <v>#DIV/0!</v>
      </c>
      <c r="X178">
        <f>SUBTOTAL(1,X169:X177)</f>
        <v>0.01</v>
      </c>
      <c r="Y178">
        <f>SUBTOTAL(1,Y169:Y177)</f>
        <v>16.833333333333332</v>
      </c>
      <c r="Z178">
        <f>SUBTOTAL(1,Z169:Z177)</f>
        <v>32.333333333333336</v>
      </c>
      <c r="AA178">
        <f>SUBTOTAL(1,AA169:AA177)</f>
        <v>4.283333333333333</v>
      </c>
      <c r="AB178">
        <f>SUBTOTAL(1,AB169:AB177)</f>
        <v>0.2511111111111111</v>
      </c>
      <c r="AC178">
        <f>SUBTOTAL(1,AC169:AC177)</f>
        <v>165.5111111111111</v>
      </c>
      <c r="AD178">
        <f>SUBTOTAL(1,AD169:AD177)</f>
        <v>26.92222222222222</v>
      </c>
      <c r="AE178">
        <f>SUBTOTAL(1,AE169:AE177)</f>
        <v>5.955555555555555</v>
      </c>
      <c r="AF178">
        <f>SUBTOTAL(1,AF169:AF177)</f>
        <v>45.51111111111111</v>
      </c>
      <c r="AG178">
        <f>SUBTOTAL(1,AG169:AG177)</f>
        <v>44.266666666666666</v>
      </c>
      <c r="AH178">
        <f>SUBTOTAL(1,AH169:AH177)</f>
        <v>15.066666666666666</v>
      </c>
      <c r="AI178">
        <f>SUBTOTAL(1,AI169:AI177)</f>
        <v>230.72222222222223</v>
      </c>
      <c r="AJ178">
        <f>SUBTOTAL(1,AJ169:AJ177)</f>
        <v>113.33333333333333</v>
      </c>
      <c r="AK178">
        <f>SUBTOTAL(1,AK169:AK177)</f>
        <v>27.61111111111111</v>
      </c>
    </row>
    <row r="179" spans="1:37" ht="12.75" outlineLevel="2">
      <c r="A179" s="1" t="s">
        <v>34</v>
      </c>
      <c r="B179" s="3">
        <v>36598</v>
      </c>
      <c r="C179" s="4">
        <f>YEAR(B179)</f>
        <v>2000</v>
      </c>
      <c r="D179">
        <v>11.96</v>
      </c>
      <c r="E179">
        <v>1.6</v>
      </c>
      <c r="F179">
        <v>8.1</v>
      </c>
      <c r="G179">
        <v>26</v>
      </c>
      <c r="H179">
        <v>11.5</v>
      </c>
      <c r="I179">
        <v>0.04</v>
      </c>
      <c r="J179">
        <v>0.008</v>
      </c>
      <c r="K179">
        <v>0.28</v>
      </c>
      <c r="L179">
        <v>1.03</v>
      </c>
      <c r="M179">
        <v>39</v>
      </c>
      <c r="N179">
        <v>7</v>
      </c>
      <c r="O179">
        <v>7.8</v>
      </c>
      <c r="P179">
        <v>1.15</v>
      </c>
      <c r="Q179">
        <v>0.28</v>
      </c>
      <c r="S179">
        <v>13</v>
      </c>
      <c r="T179">
        <v>10</v>
      </c>
      <c r="U179">
        <v>8.71</v>
      </c>
      <c r="V179">
        <v>619</v>
      </c>
      <c r="X179">
        <v>0.03</v>
      </c>
      <c r="Y179">
        <v>6.7</v>
      </c>
      <c r="Z179">
        <v>18</v>
      </c>
      <c r="AA179">
        <v>4.93</v>
      </c>
      <c r="AB179">
        <v>0.31</v>
      </c>
      <c r="AC179">
        <v>177.3</v>
      </c>
      <c r="AD179">
        <v>25.7</v>
      </c>
      <c r="AE179">
        <v>6.6</v>
      </c>
      <c r="AF179">
        <v>54.7</v>
      </c>
      <c r="AG179">
        <v>43.8</v>
      </c>
      <c r="AH179">
        <v>18.6</v>
      </c>
      <c r="AI179">
        <v>263</v>
      </c>
      <c r="AJ179">
        <v>107</v>
      </c>
      <c r="AK179">
        <v>26.3</v>
      </c>
    </row>
    <row r="180" spans="1:37" ht="12.75" outlineLevel="2">
      <c r="A180" s="1" t="s">
        <v>34</v>
      </c>
      <c r="B180" s="3">
        <v>36619</v>
      </c>
      <c r="C180" s="4">
        <f>YEAR(B180)</f>
        <v>2000</v>
      </c>
      <c r="D180">
        <v>10.9</v>
      </c>
      <c r="E180">
        <v>1.6</v>
      </c>
      <c r="F180">
        <v>8.4</v>
      </c>
      <c r="G180">
        <v>19</v>
      </c>
      <c r="H180">
        <v>9.7</v>
      </c>
      <c r="I180">
        <v>0.03</v>
      </c>
      <c r="J180">
        <v>0.005</v>
      </c>
      <c r="K180">
        <v>0.1</v>
      </c>
      <c r="L180">
        <v>0.64</v>
      </c>
      <c r="M180">
        <v>59</v>
      </c>
      <c r="N180">
        <v>12</v>
      </c>
      <c r="O180">
        <v>7.4</v>
      </c>
      <c r="P180">
        <v>1.8</v>
      </c>
      <c r="Q180">
        <v>0.34</v>
      </c>
      <c r="S180">
        <v>48</v>
      </c>
      <c r="T180">
        <v>21</v>
      </c>
      <c r="U180">
        <v>8.53</v>
      </c>
      <c r="V180">
        <v>596</v>
      </c>
      <c r="X180">
        <v>0.03</v>
      </c>
      <c r="Y180">
        <v>11.2</v>
      </c>
      <c r="Z180">
        <v>13</v>
      </c>
      <c r="AA180">
        <v>4.49</v>
      </c>
      <c r="AB180">
        <v>0.43</v>
      </c>
      <c r="AC180">
        <v>172.4</v>
      </c>
      <c r="AD180">
        <v>27.9</v>
      </c>
      <c r="AE180">
        <v>6.9</v>
      </c>
      <c r="AF180">
        <v>45.6</v>
      </c>
      <c r="AG180">
        <v>47.2</v>
      </c>
      <c r="AH180">
        <v>25.8</v>
      </c>
      <c r="AI180">
        <v>221.5</v>
      </c>
      <c r="AJ180">
        <v>118</v>
      </c>
      <c r="AK180">
        <v>26.7</v>
      </c>
    </row>
    <row r="181" spans="1:37" ht="12.75" outlineLevel="2">
      <c r="A181" s="1" t="s">
        <v>34</v>
      </c>
      <c r="B181" s="3">
        <v>36648</v>
      </c>
      <c r="C181" s="4">
        <f>YEAR(B181)</f>
        <v>2000</v>
      </c>
      <c r="D181">
        <v>10.6</v>
      </c>
      <c r="E181">
        <v>0.9</v>
      </c>
      <c r="F181">
        <v>9.4</v>
      </c>
      <c r="G181">
        <v>20</v>
      </c>
      <c r="H181">
        <v>10</v>
      </c>
      <c r="I181">
        <v>0.02</v>
      </c>
      <c r="J181">
        <v>0.006</v>
      </c>
      <c r="K181">
        <v>0.05</v>
      </c>
      <c r="L181">
        <v>0.65</v>
      </c>
      <c r="M181">
        <v>77</v>
      </c>
      <c r="N181">
        <v>8</v>
      </c>
      <c r="O181">
        <v>4.1</v>
      </c>
      <c r="P181">
        <v>1.36</v>
      </c>
      <c r="Q181">
        <v>0.34</v>
      </c>
      <c r="R181">
        <v>0.8</v>
      </c>
      <c r="S181">
        <v>35</v>
      </c>
      <c r="T181">
        <v>13</v>
      </c>
      <c r="U181">
        <v>8.54</v>
      </c>
      <c r="V181">
        <v>612</v>
      </c>
      <c r="X181">
        <v>0.03</v>
      </c>
      <c r="Y181">
        <v>19</v>
      </c>
      <c r="Z181">
        <v>11</v>
      </c>
      <c r="AA181">
        <v>4.6</v>
      </c>
      <c r="AB181">
        <v>0.4</v>
      </c>
      <c r="AC181">
        <v>181.4</v>
      </c>
      <c r="AD181">
        <v>22.2</v>
      </c>
      <c r="AE181">
        <v>6.8</v>
      </c>
      <c r="AF181">
        <v>60.8</v>
      </c>
      <c r="AG181">
        <v>41.9</v>
      </c>
      <c r="AH181">
        <v>24</v>
      </c>
      <c r="AI181">
        <v>231.9</v>
      </c>
      <c r="AJ181">
        <v>119</v>
      </c>
      <c r="AK181">
        <v>27.2</v>
      </c>
    </row>
    <row r="182" spans="1:37" ht="12.75" outlineLevel="2">
      <c r="A182" s="1" t="s">
        <v>34</v>
      </c>
      <c r="B182" s="3">
        <v>36682</v>
      </c>
      <c r="C182" s="4">
        <f>YEAR(B182)</f>
        <v>2000</v>
      </c>
      <c r="D182">
        <v>8.13</v>
      </c>
      <c r="E182">
        <v>1.1</v>
      </c>
      <c r="F182">
        <v>8.5</v>
      </c>
      <c r="G182">
        <v>19</v>
      </c>
      <c r="H182">
        <v>8.9</v>
      </c>
      <c r="I182">
        <v>0.02</v>
      </c>
      <c r="J182">
        <v>0.002</v>
      </c>
      <c r="K182">
        <v>0.04</v>
      </c>
      <c r="L182">
        <v>0.63</v>
      </c>
      <c r="M182">
        <v>51</v>
      </c>
      <c r="N182">
        <v>7</v>
      </c>
      <c r="O182">
        <v>1.5</v>
      </c>
      <c r="P182">
        <v>0.17</v>
      </c>
      <c r="Q182">
        <v>0.08</v>
      </c>
      <c r="S182">
        <v>33</v>
      </c>
      <c r="T182">
        <v>10</v>
      </c>
      <c r="U182">
        <v>8.6</v>
      </c>
      <c r="V182">
        <v>607</v>
      </c>
      <c r="X182">
        <v>0.03</v>
      </c>
      <c r="Y182">
        <v>21.7</v>
      </c>
      <c r="Z182">
        <v>7</v>
      </c>
      <c r="AA182">
        <v>4.54</v>
      </c>
      <c r="AB182">
        <v>0.41</v>
      </c>
      <c r="AC182">
        <v>172.5</v>
      </c>
      <c r="AD182">
        <v>27.9</v>
      </c>
      <c r="AE182">
        <v>6.9</v>
      </c>
      <c r="AF182">
        <v>45.5</v>
      </c>
      <c r="AG182">
        <v>47.3</v>
      </c>
      <c r="AH182">
        <v>24.6</v>
      </c>
      <c r="AI182">
        <v>227</v>
      </c>
      <c r="AJ182">
        <v>115</v>
      </c>
      <c r="AK182">
        <v>26.4</v>
      </c>
    </row>
    <row r="183" spans="1:37" ht="12.75" outlineLevel="2">
      <c r="A183" s="1" t="s">
        <v>34</v>
      </c>
      <c r="B183" s="3">
        <v>36710</v>
      </c>
      <c r="C183" s="4">
        <f>YEAR(B183)</f>
        <v>2000</v>
      </c>
      <c r="D183">
        <v>7.7</v>
      </c>
      <c r="E183">
        <v>1.1</v>
      </c>
      <c r="F183">
        <v>7.4</v>
      </c>
      <c r="G183">
        <v>22</v>
      </c>
      <c r="H183">
        <v>10.3</v>
      </c>
      <c r="I183">
        <v>0.02</v>
      </c>
      <c r="J183">
        <v>0.003</v>
      </c>
      <c r="K183">
        <v>0.05</v>
      </c>
      <c r="L183">
        <v>0.58</v>
      </c>
      <c r="M183">
        <v>52</v>
      </c>
      <c r="N183">
        <v>19</v>
      </c>
      <c r="O183">
        <v>3.3</v>
      </c>
      <c r="P183">
        <v>0.36</v>
      </c>
      <c r="Q183">
        <v>0.19</v>
      </c>
      <c r="S183">
        <v>27</v>
      </c>
      <c r="T183">
        <v>20</v>
      </c>
      <c r="U183">
        <v>8.66</v>
      </c>
      <c r="V183">
        <v>611</v>
      </c>
      <c r="X183">
        <v>0.03</v>
      </c>
      <c r="Y183">
        <v>23.6</v>
      </c>
      <c r="Z183">
        <v>19</v>
      </c>
      <c r="AA183">
        <v>4.49</v>
      </c>
      <c r="AB183">
        <v>0.4</v>
      </c>
      <c r="AC183">
        <v>179.2</v>
      </c>
      <c r="AD183">
        <v>29.1</v>
      </c>
      <c r="AE183">
        <v>7.2</v>
      </c>
      <c r="AF183">
        <v>47.2</v>
      </c>
      <c r="AG183">
        <v>49.2</v>
      </c>
      <c r="AH183">
        <v>24</v>
      </c>
      <c r="AI183">
        <v>225.2</v>
      </c>
      <c r="AJ183">
        <v>126</v>
      </c>
      <c r="AK183">
        <v>26.8</v>
      </c>
    </row>
    <row r="184" spans="1:37" ht="12.75" outlineLevel="2">
      <c r="A184" s="1" t="s">
        <v>34</v>
      </c>
      <c r="B184" s="3">
        <v>36738</v>
      </c>
      <c r="C184" s="4">
        <f>YEAR(B184)</f>
        <v>2000</v>
      </c>
      <c r="D184">
        <v>9.21</v>
      </c>
      <c r="E184">
        <v>1.9</v>
      </c>
      <c r="F184">
        <v>6.6</v>
      </c>
      <c r="G184">
        <v>22</v>
      </c>
      <c r="H184">
        <v>7.3</v>
      </c>
      <c r="I184">
        <v>0.02</v>
      </c>
      <c r="J184">
        <v>0.002</v>
      </c>
      <c r="K184">
        <v>0.1</v>
      </c>
      <c r="L184">
        <v>0.86</v>
      </c>
      <c r="M184">
        <v>103</v>
      </c>
      <c r="N184">
        <v>11</v>
      </c>
      <c r="O184">
        <v>8.9</v>
      </c>
      <c r="P184">
        <v>1</v>
      </c>
      <c r="Q184">
        <v>0.51</v>
      </c>
      <c r="S184">
        <v>23</v>
      </c>
      <c r="T184">
        <v>42</v>
      </c>
      <c r="U184">
        <v>8.72</v>
      </c>
      <c r="V184">
        <v>609</v>
      </c>
      <c r="X184">
        <v>0.03</v>
      </c>
      <c r="Y184">
        <v>21.3</v>
      </c>
      <c r="Z184">
        <v>17</v>
      </c>
      <c r="AA184">
        <v>4.26</v>
      </c>
      <c r="AB184">
        <v>0.42</v>
      </c>
      <c r="AC184">
        <v>164</v>
      </c>
      <c r="AD184">
        <v>30.5</v>
      </c>
      <c r="AE184">
        <v>7.4</v>
      </c>
      <c r="AF184">
        <v>64</v>
      </c>
      <c r="AG184">
        <v>32.4</v>
      </c>
      <c r="AH184">
        <v>25.2</v>
      </c>
      <c r="AI184">
        <v>208.7</v>
      </c>
      <c r="AJ184">
        <v>123</v>
      </c>
      <c r="AK184">
        <v>28.3</v>
      </c>
    </row>
    <row r="185" spans="1:37" ht="12.75" outlineLevel="2">
      <c r="A185" s="1" t="s">
        <v>34</v>
      </c>
      <c r="B185" s="3">
        <v>36766</v>
      </c>
      <c r="C185" s="4">
        <f>YEAR(B185)</f>
        <v>2000</v>
      </c>
      <c r="D185">
        <v>8.8</v>
      </c>
      <c r="E185">
        <v>1.7</v>
      </c>
      <c r="F185">
        <v>12.3</v>
      </c>
      <c r="G185">
        <v>25</v>
      </c>
      <c r="H185">
        <v>10.3</v>
      </c>
      <c r="I185">
        <v>0.03</v>
      </c>
      <c r="J185">
        <v>0.003</v>
      </c>
      <c r="K185">
        <v>0.03</v>
      </c>
      <c r="L185">
        <v>0.6</v>
      </c>
      <c r="M185">
        <v>86</v>
      </c>
      <c r="N185">
        <v>13</v>
      </c>
      <c r="O185">
        <v>9.6</v>
      </c>
      <c r="P185">
        <v>2.48</v>
      </c>
      <c r="Q185">
        <v>0.91</v>
      </c>
      <c r="R185">
        <v>0.5</v>
      </c>
      <c r="S185">
        <v>27</v>
      </c>
      <c r="T185">
        <v>53</v>
      </c>
      <c r="U185">
        <v>8.73</v>
      </c>
      <c r="V185">
        <v>614</v>
      </c>
      <c r="X185">
        <v>0.03</v>
      </c>
      <c r="Y185">
        <v>23</v>
      </c>
      <c r="Z185">
        <v>21</v>
      </c>
      <c r="AA185">
        <v>4.5</v>
      </c>
      <c r="AB185">
        <v>0.42</v>
      </c>
      <c r="AC185">
        <v>173.1</v>
      </c>
      <c r="AD185">
        <v>30.5</v>
      </c>
      <c r="AE185">
        <v>7.5</v>
      </c>
      <c r="AF185">
        <v>35.7</v>
      </c>
      <c r="AG185">
        <v>53.5</v>
      </c>
      <c r="AH185">
        <v>25.2</v>
      </c>
      <c r="AI185">
        <v>223.3</v>
      </c>
      <c r="AJ185">
        <v>124</v>
      </c>
      <c r="AK185">
        <v>30.6</v>
      </c>
    </row>
    <row r="186" spans="1:37" ht="12.75" outlineLevel="2">
      <c r="A186" s="1" t="s">
        <v>34</v>
      </c>
      <c r="B186" s="3">
        <v>36794</v>
      </c>
      <c r="C186" s="4">
        <f>YEAR(B186)</f>
        <v>2000</v>
      </c>
      <c r="D186">
        <v>9.95</v>
      </c>
      <c r="E186">
        <v>2.4</v>
      </c>
      <c r="F186">
        <v>6.9</v>
      </c>
      <c r="G186">
        <v>24</v>
      </c>
      <c r="H186">
        <v>11.9</v>
      </c>
      <c r="I186">
        <v>0.02</v>
      </c>
      <c r="J186">
        <v>0.005</v>
      </c>
      <c r="K186">
        <v>0.09</v>
      </c>
      <c r="L186">
        <v>0.83</v>
      </c>
      <c r="M186">
        <v>83</v>
      </c>
      <c r="N186">
        <v>10</v>
      </c>
      <c r="O186">
        <v>23.7</v>
      </c>
      <c r="P186">
        <v>6.15</v>
      </c>
      <c r="Q186">
        <v>2.49</v>
      </c>
      <c r="R186">
        <v>0.9</v>
      </c>
      <c r="S186">
        <v>20</v>
      </c>
      <c r="T186">
        <v>12</v>
      </c>
      <c r="U186">
        <v>8.69</v>
      </c>
      <c r="V186">
        <v>607</v>
      </c>
      <c r="X186">
        <v>0.03</v>
      </c>
      <c r="Y186">
        <v>15.6</v>
      </c>
      <c r="Z186">
        <v>20</v>
      </c>
      <c r="AA186">
        <v>4.19</v>
      </c>
      <c r="AB186">
        <v>0.25</v>
      </c>
      <c r="AC186">
        <v>169.7</v>
      </c>
      <c r="AD186">
        <v>30.8</v>
      </c>
      <c r="AE186">
        <v>7.7</v>
      </c>
      <c r="AF186">
        <v>34.3</v>
      </c>
      <c r="AG186">
        <v>52.9</v>
      </c>
      <c r="AH186">
        <v>15</v>
      </c>
      <c r="AI186">
        <v>225.2</v>
      </c>
      <c r="AJ186">
        <v>123</v>
      </c>
      <c r="AK186">
        <v>30.6</v>
      </c>
    </row>
    <row r="187" spans="1:37" ht="12.75" outlineLevel="2">
      <c r="A187" s="1" t="s">
        <v>34</v>
      </c>
      <c r="B187" s="3">
        <v>36829</v>
      </c>
      <c r="C187" s="4">
        <f>YEAR(B187)</f>
        <v>2000</v>
      </c>
      <c r="D187">
        <v>10.6</v>
      </c>
      <c r="E187">
        <v>1</v>
      </c>
      <c r="F187">
        <v>6.5</v>
      </c>
      <c r="G187">
        <v>18</v>
      </c>
      <c r="H187">
        <v>11</v>
      </c>
      <c r="I187">
        <v>0.04</v>
      </c>
      <c r="J187">
        <v>0.002</v>
      </c>
      <c r="K187">
        <v>0.09</v>
      </c>
      <c r="L187">
        <v>1.03</v>
      </c>
      <c r="M187">
        <v>49</v>
      </c>
      <c r="N187">
        <v>12</v>
      </c>
      <c r="O187">
        <v>7</v>
      </c>
      <c r="P187">
        <v>2.5</v>
      </c>
      <c r="Q187">
        <v>1.09</v>
      </c>
      <c r="S187">
        <v>22</v>
      </c>
      <c r="T187">
        <v>10</v>
      </c>
      <c r="U187">
        <v>8.62</v>
      </c>
      <c r="V187">
        <v>613</v>
      </c>
      <c r="X187">
        <v>0.03</v>
      </c>
      <c r="Y187">
        <v>13.1</v>
      </c>
      <c r="Z187">
        <v>10</v>
      </c>
      <c r="AA187">
        <v>4.32</v>
      </c>
      <c r="AB187">
        <v>0.42</v>
      </c>
      <c r="AC187">
        <v>157.1</v>
      </c>
      <c r="AD187">
        <v>31.2</v>
      </c>
      <c r="AE187">
        <v>7.7</v>
      </c>
      <c r="AF187">
        <v>35</v>
      </c>
      <c r="AG187">
        <v>47</v>
      </c>
      <c r="AH187">
        <v>25.2</v>
      </c>
      <c r="AI187">
        <v>212.3</v>
      </c>
      <c r="AJ187">
        <v>111</v>
      </c>
      <c r="AK187">
        <v>31.8</v>
      </c>
    </row>
    <row r="188" spans="1:37" ht="12.75" outlineLevel="2">
      <c r="A188" s="1" t="s">
        <v>34</v>
      </c>
      <c r="B188" s="3">
        <v>36869</v>
      </c>
      <c r="C188" s="4">
        <f>YEAR(B188)</f>
        <v>2000</v>
      </c>
      <c r="D188">
        <v>12.5</v>
      </c>
      <c r="E188">
        <v>3.7</v>
      </c>
      <c r="F188">
        <v>6.8</v>
      </c>
      <c r="G188">
        <v>22</v>
      </c>
      <c r="H188">
        <v>8.5</v>
      </c>
      <c r="I188">
        <v>0.04</v>
      </c>
      <c r="J188">
        <v>0.006</v>
      </c>
      <c r="K188">
        <v>0.16</v>
      </c>
      <c r="L188">
        <v>0.99</v>
      </c>
      <c r="M188">
        <v>125</v>
      </c>
      <c r="N188">
        <v>5</v>
      </c>
      <c r="O188">
        <v>15.9</v>
      </c>
      <c r="P188">
        <v>1.27</v>
      </c>
      <c r="Q188">
        <v>0.47</v>
      </c>
      <c r="S188">
        <v>11</v>
      </c>
      <c r="T188">
        <v>10</v>
      </c>
      <c r="U188">
        <v>8.5</v>
      </c>
      <c r="V188">
        <v>617</v>
      </c>
      <c r="X188">
        <v>0.03</v>
      </c>
      <c r="Y188">
        <v>5.8</v>
      </c>
      <c r="Z188">
        <v>62</v>
      </c>
      <c r="AA188">
        <v>4.48</v>
      </c>
      <c r="AB188">
        <v>0.23</v>
      </c>
      <c r="AC188">
        <v>193.1</v>
      </c>
      <c r="AD188">
        <v>32.1</v>
      </c>
      <c r="AE188">
        <v>7.4</v>
      </c>
      <c r="AF188">
        <v>41.8</v>
      </c>
      <c r="AG188">
        <v>58.5</v>
      </c>
      <c r="AH188">
        <v>13.8</v>
      </c>
      <c r="AI188">
        <v>245.3</v>
      </c>
      <c r="AJ188">
        <v>126</v>
      </c>
      <c r="AK188">
        <v>32.9</v>
      </c>
    </row>
    <row r="189" spans="1:37" ht="12.75" outlineLevel="1">
      <c r="A189" s="1"/>
      <c r="B189" s="3"/>
      <c r="C189" s="5" t="s">
        <v>51</v>
      </c>
      <c r="D189">
        <f>SUBTOTAL(1,D179:D188)</f>
        <v>10.035</v>
      </c>
      <c r="E189">
        <f>SUBTOTAL(1,E179:E188)</f>
        <v>1.7</v>
      </c>
      <c r="F189">
        <f>SUBTOTAL(1,F179:F188)</f>
        <v>8.09</v>
      </c>
      <c r="G189">
        <f>SUBTOTAL(1,G179:G188)</f>
        <v>21.7</v>
      </c>
      <c r="H189">
        <f>SUBTOTAL(1,H179:H188)</f>
        <v>9.940000000000001</v>
      </c>
      <c r="I189">
        <f>SUBTOTAL(1,I179:I188)</f>
        <v>0.027999999999999997</v>
      </c>
      <c r="J189">
        <f>SUBTOTAL(1,J179:J188)</f>
        <v>0.004200000000000001</v>
      </c>
      <c r="K189">
        <f>SUBTOTAL(1,K179:K188)</f>
        <v>0.099</v>
      </c>
      <c r="L189">
        <f>SUBTOTAL(1,L179:L188)</f>
        <v>0.784</v>
      </c>
      <c r="M189">
        <f>SUBTOTAL(1,M179:M188)</f>
        <v>72.4</v>
      </c>
      <c r="N189">
        <f>SUBTOTAL(1,N179:N188)</f>
        <v>10.4</v>
      </c>
      <c r="O189">
        <f>SUBTOTAL(1,O179:O188)</f>
        <v>8.92</v>
      </c>
      <c r="P189">
        <f>SUBTOTAL(1,P179:P188)</f>
        <v>1.8239999999999998</v>
      </c>
      <c r="Q189">
        <f>SUBTOTAL(1,Q179:Q188)</f>
        <v>0.67</v>
      </c>
      <c r="R189">
        <f>SUBTOTAL(1,R179:R188)</f>
        <v>0.7333333333333334</v>
      </c>
      <c r="S189">
        <f>SUBTOTAL(1,S179:S188)</f>
        <v>25.9</v>
      </c>
      <c r="T189">
        <f>SUBTOTAL(1,T179:T188)</f>
        <v>20.1</v>
      </c>
      <c r="U189">
        <f>SUBTOTAL(1,U179:U188)</f>
        <v>8.63</v>
      </c>
      <c r="V189">
        <f>SUBTOTAL(1,V179:V188)</f>
        <v>610.5</v>
      </c>
      <c r="W189" t="e">
        <f>SUBTOTAL(1,W179:W188)</f>
        <v>#DIV/0!</v>
      </c>
      <c r="X189">
        <f>SUBTOTAL(1,X179:X188)</f>
        <v>0.030000000000000006</v>
      </c>
      <c r="Y189">
        <f>SUBTOTAL(1,Y179:Y188)</f>
        <v>16.1</v>
      </c>
      <c r="Z189">
        <f>SUBTOTAL(1,Z179:Z188)</f>
        <v>19.8</v>
      </c>
      <c r="AA189">
        <f>SUBTOTAL(1,AA179:AA188)</f>
        <v>4.4799999999999995</v>
      </c>
      <c r="AB189">
        <f>SUBTOTAL(1,AB179:AB188)</f>
        <v>0.369</v>
      </c>
      <c r="AC189">
        <f>SUBTOTAL(1,AC179:AC188)</f>
        <v>173.97999999999996</v>
      </c>
      <c r="AD189">
        <f>SUBTOTAL(1,AD179:AD188)</f>
        <v>28.79</v>
      </c>
      <c r="AE189">
        <f>SUBTOTAL(1,AE179:AE188)</f>
        <v>7.210000000000001</v>
      </c>
      <c r="AF189">
        <f>SUBTOTAL(1,AF179:AF188)</f>
        <v>46.46</v>
      </c>
      <c r="AG189">
        <f>SUBTOTAL(1,AG179:AG188)</f>
        <v>47.36999999999999</v>
      </c>
      <c r="AH189">
        <f>SUBTOTAL(1,AH179:AH188)</f>
        <v>22.139999999999997</v>
      </c>
      <c r="AI189">
        <f>SUBTOTAL(1,AI179:AI188)</f>
        <v>228.34</v>
      </c>
      <c r="AJ189">
        <f>SUBTOTAL(1,AJ179:AJ188)</f>
        <v>119.2</v>
      </c>
      <c r="AK189">
        <f>SUBTOTAL(1,AK179:AK188)</f>
        <v>28.76</v>
      </c>
    </row>
    <row r="190" spans="1:37" ht="12.75" outlineLevel="2">
      <c r="A190" s="1" t="s">
        <v>34</v>
      </c>
      <c r="B190" s="3">
        <v>36955</v>
      </c>
      <c r="C190" s="4">
        <f>YEAR(B190)</f>
        <v>2001</v>
      </c>
      <c r="D190">
        <v>12.4</v>
      </c>
      <c r="E190">
        <v>2.5</v>
      </c>
      <c r="F190">
        <v>7.1</v>
      </c>
      <c r="G190">
        <v>23</v>
      </c>
      <c r="H190">
        <v>10.2</v>
      </c>
      <c r="I190">
        <v>0.06</v>
      </c>
      <c r="J190">
        <v>0.009</v>
      </c>
      <c r="K190">
        <v>0.2</v>
      </c>
      <c r="L190">
        <v>1.02</v>
      </c>
      <c r="M190">
        <v>88</v>
      </c>
      <c r="N190">
        <v>9</v>
      </c>
      <c r="O190">
        <v>28.5</v>
      </c>
      <c r="P190">
        <v>8.43</v>
      </c>
      <c r="Q190">
        <v>1.06</v>
      </c>
      <c r="S190">
        <v>22</v>
      </c>
      <c r="T190">
        <v>11</v>
      </c>
      <c r="U190">
        <v>8.53</v>
      </c>
      <c r="V190">
        <v>613</v>
      </c>
      <c r="X190">
        <v>0.03</v>
      </c>
      <c r="Y190">
        <v>5.2</v>
      </c>
      <c r="Z190">
        <v>73</v>
      </c>
      <c r="AA190">
        <v>4.46</v>
      </c>
      <c r="AB190">
        <v>0.12</v>
      </c>
      <c r="AC190">
        <v>163</v>
      </c>
      <c r="AD190">
        <v>31.9</v>
      </c>
      <c r="AE190">
        <v>7.2</v>
      </c>
      <c r="AF190">
        <v>37.2</v>
      </c>
      <c r="AG190">
        <v>48.2</v>
      </c>
      <c r="AH190">
        <v>7.2</v>
      </c>
      <c r="AI190">
        <v>257.5</v>
      </c>
      <c r="AJ190">
        <v>119</v>
      </c>
      <c r="AK190">
        <v>29.8</v>
      </c>
    </row>
    <row r="191" spans="1:37" ht="12.75" outlineLevel="2">
      <c r="A191" s="1" t="s">
        <v>34</v>
      </c>
      <c r="B191" s="3">
        <v>36983</v>
      </c>
      <c r="C191" s="4">
        <f>YEAR(B191)</f>
        <v>2001</v>
      </c>
      <c r="D191">
        <v>11.1</v>
      </c>
      <c r="E191">
        <v>1</v>
      </c>
      <c r="F191">
        <v>5.6</v>
      </c>
      <c r="G191">
        <v>22</v>
      </c>
      <c r="H191">
        <v>11</v>
      </c>
      <c r="I191">
        <v>0.05</v>
      </c>
      <c r="J191">
        <v>0.005</v>
      </c>
      <c r="K191">
        <v>0.05</v>
      </c>
      <c r="L191">
        <v>0.73</v>
      </c>
      <c r="M191">
        <v>101</v>
      </c>
      <c r="N191">
        <v>4</v>
      </c>
      <c r="O191">
        <v>7.8</v>
      </c>
      <c r="P191">
        <v>11.7</v>
      </c>
      <c r="Q191">
        <v>5.7</v>
      </c>
      <c r="S191">
        <v>12</v>
      </c>
      <c r="T191">
        <v>10</v>
      </c>
      <c r="U191">
        <v>8.59</v>
      </c>
      <c r="V191">
        <v>613</v>
      </c>
      <c r="X191">
        <v>0.03</v>
      </c>
      <c r="Y191">
        <v>12.7</v>
      </c>
      <c r="Z191">
        <v>28</v>
      </c>
      <c r="AA191">
        <v>4.42</v>
      </c>
      <c r="AB191">
        <v>0.26</v>
      </c>
      <c r="AC191">
        <v>153.1</v>
      </c>
      <c r="AD191">
        <v>31.2</v>
      </c>
      <c r="AE191">
        <v>7.4</v>
      </c>
      <c r="AF191">
        <v>37.4</v>
      </c>
      <c r="AG191">
        <v>43.8</v>
      </c>
      <c r="AH191">
        <v>15.6</v>
      </c>
      <c r="AI191">
        <v>238</v>
      </c>
      <c r="AJ191">
        <v>113</v>
      </c>
      <c r="AK191">
        <v>30</v>
      </c>
    </row>
    <row r="192" spans="1:37" ht="12.75" outlineLevel="2">
      <c r="A192" s="1" t="s">
        <v>34</v>
      </c>
      <c r="B192" s="3">
        <v>37018</v>
      </c>
      <c r="C192" s="4">
        <f>YEAR(B192)</f>
        <v>2001</v>
      </c>
      <c r="D192">
        <v>9.2</v>
      </c>
      <c r="E192">
        <v>2.1</v>
      </c>
      <c r="F192">
        <v>6.7</v>
      </c>
      <c r="G192">
        <v>24</v>
      </c>
      <c r="H192">
        <v>10.2</v>
      </c>
      <c r="I192">
        <v>0.05</v>
      </c>
      <c r="J192">
        <v>0.004</v>
      </c>
      <c r="K192">
        <v>0.04</v>
      </c>
      <c r="L192">
        <v>1.21</v>
      </c>
      <c r="M192">
        <v>74</v>
      </c>
      <c r="N192">
        <v>13</v>
      </c>
      <c r="O192">
        <v>8.1</v>
      </c>
      <c r="P192">
        <v>1.98</v>
      </c>
      <c r="Q192">
        <v>0.83</v>
      </c>
      <c r="R192">
        <v>0.8</v>
      </c>
      <c r="S192">
        <v>21</v>
      </c>
      <c r="T192">
        <v>10</v>
      </c>
      <c r="U192">
        <v>8.55</v>
      </c>
      <c r="V192">
        <v>626</v>
      </c>
      <c r="X192">
        <v>0.03</v>
      </c>
      <c r="Y192">
        <v>17.9</v>
      </c>
      <c r="Z192">
        <v>58</v>
      </c>
      <c r="AA192">
        <v>4.64</v>
      </c>
      <c r="AB192">
        <v>0.27</v>
      </c>
      <c r="AC192">
        <v>188.9</v>
      </c>
      <c r="AD192">
        <v>32.2</v>
      </c>
      <c r="AE192">
        <v>7.6</v>
      </c>
      <c r="AF192">
        <v>49.5</v>
      </c>
      <c r="AG192">
        <v>52</v>
      </c>
      <c r="AH192">
        <v>16.2</v>
      </c>
      <c r="AI192">
        <v>250.2</v>
      </c>
      <c r="AJ192">
        <v>123</v>
      </c>
      <c r="AK192">
        <v>32.2</v>
      </c>
    </row>
    <row r="193" spans="1:37" ht="12.75" outlineLevel="2">
      <c r="A193" s="1" t="s">
        <v>34</v>
      </c>
      <c r="B193" s="3">
        <v>37047</v>
      </c>
      <c r="C193" s="4">
        <f>YEAR(B193)</f>
        <v>2001</v>
      </c>
      <c r="D193">
        <v>9.3</v>
      </c>
      <c r="E193">
        <v>1.6</v>
      </c>
      <c r="F193">
        <v>6.1</v>
      </c>
      <c r="G193">
        <v>21</v>
      </c>
      <c r="H193">
        <v>9.2</v>
      </c>
      <c r="I193">
        <v>0.06</v>
      </c>
      <c r="J193">
        <v>0.004</v>
      </c>
      <c r="K193">
        <v>0.05</v>
      </c>
      <c r="L193">
        <v>0.98</v>
      </c>
      <c r="M193">
        <v>80</v>
      </c>
      <c r="N193">
        <v>17</v>
      </c>
      <c r="O193">
        <v>5.6</v>
      </c>
      <c r="P193">
        <v>0.81</v>
      </c>
      <c r="Q193">
        <v>0.38</v>
      </c>
      <c r="S193">
        <v>53</v>
      </c>
      <c r="T193">
        <v>10</v>
      </c>
      <c r="U193">
        <v>8.49</v>
      </c>
      <c r="V193">
        <v>636</v>
      </c>
      <c r="X193">
        <v>0.03</v>
      </c>
      <c r="Y193">
        <v>16</v>
      </c>
      <c r="Z193">
        <v>58</v>
      </c>
      <c r="AA193">
        <v>4.78</v>
      </c>
      <c r="AB193">
        <v>0.42</v>
      </c>
      <c r="AC193">
        <v>197.7</v>
      </c>
      <c r="AD193">
        <v>31.7</v>
      </c>
      <c r="AE193">
        <v>7.7</v>
      </c>
      <c r="AF193">
        <v>43.3</v>
      </c>
      <c r="AG193">
        <v>59.6</v>
      </c>
      <c r="AH193">
        <v>25.2</v>
      </c>
      <c r="AI193">
        <v>240.4</v>
      </c>
      <c r="AJ193">
        <v>139</v>
      </c>
      <c r="AK193">
        <v>32.3</v>
      </c>
    </row>
    <row r="194" spans="1:37" ht="12.75" outlineLevel="2">
      <c r="A194" s="1" t="s">
        <v>34</v>
      </c>
      <c r="B194" s="3">
        <v>37074</v>
      </c>
      <c r="C194" s="4">
        <f>YEAR(B194)</f>
        <v>2001</v>
      </c>
      <c r="D194">
        <v>8.2</v>
      </c>
      <c r="E194">
        <v>0.8</v>
      </c>
      <c r="F194">
        <v>6.1</v>
      </c>
      <c r="G194">
        <v>21</v>
      </c>
      <c r="H194">
        <v>10.9</v>
      </c>
      <c r="I194">
        <v>0.02</v>
      </c>
      <c r="J194">
        <v>0.007</v>
      </c>
      <c r="K194">
        <v>0.05</v>
      </c>
      <c r="L194">
        <v>0.73</v>
      </c>
      <c r="M194">
        <v>31</v>
      </c>
      <c r="N194">
        <v>2</v>
      </c>
      <c r="O194">
        <v>8.5</v>
      </c>
      <c r="P194">
        <v>1.93</v>
      </c>
      <c r="Q194">
        <v>1.28</v>
      </c>
      <c r="R194">
        <v>0.1</v>
      </c>
      <c r="S194">
        <v>29</v>
      </c>
      <c r="T194">
        <v>10</v>
      </c>
      <c r="U194">
        <v>8.63</v>
      </c>
      <c r="V194">
        <v>641</v>
      </c>
      <c r="X194">
        <v>0.03</v>
      </c>
      <c r="Y194">
        <v>21.3</v>
      </c>
      <c r="Z194">
        <v>25</v>
      </c>
      <c r="AA194">
        <v>4.7</v>
      </c>
      <c r="AB194">
        <v>0.41</v>
      </c>
      <c r="AC194">
        <v>174.3</v>
      </c>
      <c r="AD194">
        <v>32.1</v>
      </c>
      <c r="AE194">
        <v>7.4</v>
      </c>
      <c r="AF194">
        <v>38.2</v>
      </c>
      <c r="AG194">
        <v>52.5</v>
      </c>
      <c r="AH194">
        <v>24.6</v>
      </c>
      <c r="AI194">
        <v>236.8</v>
      </c>
      <c r="AJ194">
        <v>139</v>
      </c>
      <c r="AK194">
        <v>32</v>
      </c>
    </row>
    <row r="195" spans="1:37" ht="12.75" outlineLevel="2">
      <c r="A195" s="1" t="s">
        <v>34</v>
      </c>
      <c r="B195" s="3">
        <v>37130</v>
      </c>
      <c r="C195" s="4">
        <f>YEAR(B195)</f>
        <v>2001</v>
      </c>
      <c r="D195">
        <v>8.3</v>
      </c>
      <c r="E195">
        <v>2.7</v>
      </c>
      <c r="F195">
        <v>7.4</v>
      </c>
      <c r="G195">
        <v>28</v>
      </c>
      <c r="H195">
        <v>10</v>
      </c>
      <c r="I195">
        <v>0.02</v>
      </c>
      <c r="J195">
        <v>0.003</v>
      </c>
      <c r="K195">
        <v>0.04</v>
      </c>
      <c r="L195">
        <v>1.1</v>
      </c>
      <c r="M195">
        <v>84</v>
      </c>
      <c r="N195">
        <v>22</v>
      </c>
      <c r="O195">
        <v>30.3</v>
      </c>
      <c r="P195">
        <v>21.3</v>
      </c>
      <c r="Q195">
        <v>10.15</v>
      </c>
      <c r="R195">
        <v>0.1</v>
      </c>
      <c r="S195">
        <v>37</v>
      </c>
      <c r="T195">
        <v>14</v>
      </c>
      <c r="U195">
        <v>8.83</v>
      </c>
      <c r="V195">
        <v>622</v>
      </c>
      <c r="X195">
        <v>0.03</v>
      </c>
      <c r="Y195">
        <v>23.4</v>
      </c>
      <c r="Z195">
        <v>13</v>
      </c>
      <c r="AA195">
        <v>4.4</v>
      </c>
      <c r="AB195">
        <v>0.54</v>
      </c>
      <c r="AC195">
        <v>163.1</v>
      </c>
      <c r="AD195">
        <v>33.2</v>
      </c>
      <c r="AE195">
        <v>8.1</v>
      </c>
      <c r="AF195">
        <v>30.9</v>
      </c>
      <c r="AG195">
        <v>52.1</v>
      </c>
      <c r="AH195">
        <v>32.4</v>
      </c>
      <c r="AI195">
        <v>202.6</v>
      </c>
      <c r="AJ195">
        <v>136</v>
      </c>
      <c r="AK195">
        <v>32.6</v>
      </c>
    </row>
    <row r="196" spans="1:37" ht="12.75" outlineLevel="2">
      <c r="A196" s="1" t="s">
        <v>34</v>
      </c>
      <c r="B196" s="3">
        <v>37158</v>
      </c>
      <c r="C196" s="4">
        <f>YEAR(B196)</f>
        <v>2001</v>
      </c>
      <c r="D196">
        <v>11.93</v>
      </c>
      <c r="E196">
        <v>1.9</v>
      </c>
      <c r="F196">
        <v>6.7</v>
      </c>
      <c r="G196">
        <v>22</v>
      </c>
      <c r="H196">
        <v>9.2</v>
      </c>
      <c r="I196">
        <v>0.02</v>
      </c>
      <c r="J196">
        <v>0.004</v>
      </c>
      <c r="K196">
        <v>0.06</v>
      </c>
      <c r="L196">
        <v>0.79</v>
      </c>
      <c r="M196">
        <v>66</v>
      </c>
      <c r="N196">
        <v>5</v>
      </c>
      <c r="O196">
        <v>20.7</v>
      </c>
      <c r="P196">
        <v>6.8</v>
      </c>
      <c r="Q196">
        <v>3.02</v>
      </c>
      <c r="S196">
        <v>46</v>
      </c>
      <c r="T196">
        <v>10</v>
      </c>
      <c r="U196">
        <v>8.74</v>
      </c>
      <c r="V196">
        <v>622</v>
      </c>
      <c r="X196">
        <v>0.03</v>
      </c>
      <c r="Y196">
        <v>16.6</v>
      </c>
      <c r="Z196">
        <v>14</v>
      </c>
      <c r="AA196">
        <v>4.41</v>
      </c>
      <c r="AB196">
        <v>0.53</v>
      </c>
      <c r="AC196">
        <v>161.4</v>
      </c>
      <c r="AD196">
        <v>37.4</v>
      </c>
      <c r="AE196">
        <v>8.3</v>
      </c>
      <c r="AF196">
        <v>26.7</v>
      </c>
      <c r="AG196">
        <v>53.9</v>
      </c>
      <c r="AH196">
        <v>31.8</v>
      </c>
      <c r="AI196">
        <v>204.4</v>
      </c>
      <c r="AJ196">
        <v>125</v>
      </c>
      <c r="AK196">
        <v>33.7</v>
      </c>
    </row>
    <row r="197" spans="1:37" ht="12.75" outlineLevel="2">
      <c r="A197" s="1" t="s">
        <v>34</v>
      </c>
      <c r="B197" s="3">
        <v>37188</v>
      </c>
      <c r="C197" s="4">
        <f>YEAR(B197)</f>
        <v>2001</v>
      </c>
      <c r="D197">
        <v>8.14</v>
      </c>
      <c r="E197">
        <v>1.4</v>
      </c>
      <c r="F197">
        <v>6.6</v>
      </c>
      <c r="G197">
        <v>19</v>
      </c>
      <c r="H197">
        <v>8.4</v>
      </c>
      <c r="I197">
        <v>0.03</v>
      </c>
      <c r="J197">
        <v>0.004</v>
      </c>
      <c r="K197">
        <v>0.1</v>
      </c>
      <c r="L197">
        <v>1.02</v>
      </c>
      <c r="M197">
        <v>45</v>
      </c>
      <c r="N197">
        <v>44</v>
      </c>
      <c r="O197">
        <v>11.8</v>
      </c>
      <c r="P197">
        <v>1.92</v>
      </c>
      <c r="Q197">
        <v>0.64</v>
      </c>
      <c r="R197">
        <v>0.1</v>
      </c>
      <c r="S197">
        <v>33</v>
      </c>
      <c r="T197">
        <v>13</v>
      </c>
      <c r="U197">
        <v>8.64</v>
      </c>
      <c r="V197">
        <v>625</v>
      </c>
      <c r="X197">
        <v>0.03</v>
      </c>
      <c r="Y197">
        <v>15.9</v>
      </c>
      <c r="Z197">
        <v>19</v>
      </c>
      <c r="AA197">
        <v>4.32</v>
      </c>
      <c r="AB197">
        <v>0.3</v>
      </c>
      <c r="AC197">
        <v>158.7</v>
      </c>
      <c r="AD197">
        <v>35</v>
      </c>
      <c r="AE197">
        <v>8.1</v>
      </c>
      <c r="AF197">
        <v>33</v>
      </c>
      <c r="AG197">
        <v>48.9</v>
      </c>
      <c r="AH197">
        <v>18</v>
      </c>
      <c r="AI197">
        <v>227</v>
      </c>
      <c r="AJ197">
        <v>133</v>
      </c>
      <c r="AK197">
        <v>34.2</v>
      </c>
    </row>
    <row r="198" spans="1:37" ht="12.75" outlineLevel="2">
      <c r="A198" s="1" t="s">
        <v>34</v>
      </c>
      <c r="B198" s="3">
        <v>37221</v>
      </c>
      <c r="C198" s="4">
        <f>YEAR(B198)</f>
        <v>2001</v>
      </c>
      <c r="D198">
        <v>13.1</v>
      </c>
      <c r="E198">
        <v>1</v>
      </c>
      <c r="F198">
        <v>7.2</v>
      </c>
      <c r="G198">
        <v>24</v>
      </c>
      <c r="H198">
        <v>10.1</v>
      </c>
      <c r="I198">
        <v>0.03</v>
      </c>
      <c r="J198">
        <v>0.003</v>
      </c>
      <c r="K198">
        <v>0.35</v>
      </c>
      <c r="L198">
        <v>0.81</v>
      </c>
      <c r="M198">
        <v>56</v>
      </c>
      <c r="N198">
        <v>9</v>
      </c>
      <c r="O198">
        <v>4.1</v>
      </c>
      <c r="P198">
        <v>0.43</v>
      </c>
      <c r="Q198">
        <v>0.15</v>
      </c>
      <c r="S198">
        <v>26</v>
      </c>
      <c r="T198">
        <v>11</v>
      </c>
      <c r="U198">
        <v>8.47</v>
      </c>
      <c r="V198">
        <v>643</v>
      </c>
      <c r="X198">
        <v>0.03</v>
      </c>
      <c r="Y198">
        <v>2.6</v>
      </c>
      <c r="Z198">
        <v>19</v>
      </c>
      <c r="AA198">
        <v>4.37</v>
      </c>
      <c r="AB198">
        <v>0.22</v>
      </c>
      <c r="AC198">
        <v>172.9</v>
      </c>
      <c r="AD198">
        <v>34.9</v>
      </c>
      <c r="AE198">
        <v>7.9</v>
      </c>
      <c r="AF198">
        <v>30.6</v>
      </c>
      <c r="AG198">
        <v>56.5</v>
      </c>
      <c r="AH198">
        <v>13.2</v>
      </c>
      <c r="AI198">
        <v>239.8</v>
      </c>
      <c r="AJ198">
        <v>134</v>
      </c>
      <c r="AK198">
        <v>35.4</v>
      </c>
    </row>
    <row r="199" spans="1:37" ht="12.75" outlineLevel="2">
      <c r="A199" s="1" t="s">
        <v>34</v>
      </c>
      <c r="B199" s="3">
        <v>37232</v>
      </c>
      <c r="C199" s="4">
        <f>YEAR(B199)</f>
        <v>2001</v>
      </c>
      <c r="D199">
        <v>13.6</v>
      </c>
      <c r="E199">
        <v>1.8</v>
      </c>
      <c r="F199">
        <v>6.6</v>
      </c>
      <c r="G199">
        <v>18</v>
      </c>
      <c r="H199">
        <v>8.2</v>
      </c>
      <c r="I199">
        <v>0.03</v>
      </c>
      <c r="J199">
        <v>0.003</v>
      </c>
      <c r="K199">
        <v>0.2</v>
      </c>
      <c r="L199">
        <v>0.73</v>
      </c>
      <c r="M199">
        <v>52</v>
      </c>
      <c r="N199">
        <v>9</v>
      </c>
      <c r="O199">
        <v>4.4</v>
      </c>
      <c r="P199">
        <v>0.28</v>
      </c>
      <c r="Q199">
        <v>0.06</v>
      </c>
      <c r="S199">
        <v>23</v>
      </c>
      <c r="T199">
        <v>10</v>
      </c>
      <c r="U199">
        <v>8.51</v>
      </c>
      <c r="V199">
        <v>648</v>
      </c>
      <c r="X199">
        <v>0.03</v>
      </c>
      <c r="Y199">
        <v>1.5</v>
      </c>
      <c r="Z199">
        <v>3</v>
      </c>
      <c r="AA199">
        <v>4.4</v>
      </c>
      <c r="AB199">
        <v>0.22</v>
      </c>
      <c r="AC199">
        <v>176.8</v>
      </c>
      <c r="AD199">
        <v>39.1</v>
      </c>
      <c r="AE199">
        <v>8</v>
      </c>
      <c r="AF199">
        <v>35.7</v>
      </c>
      <c r="AG199">
        <v>55.1</v>
      </c>
      <c r="AH199">
        <v>13.2</v>
      </c>
      <c r="AI199">
        <v>241.6</v>
      </c>
      <c r="AJ199">
        <v>127</v>
      </c>
      <c r="AK199">
        <v>35.1</v>
      </c>
    </row>
    <row r="200" spans="1:37" ht="12.75" outlineLevel="1">
      <c r="A200" s="1"/>
      <c r="B200" s="3"/>
      <c r="C200" s="5" t="s">
        <v>52</v>
      </c>
      <c r="D200">
        <f>SUBTOTAL(1,D190:D199)</f>
        <v>10.527</v>
      </c>
      <c r="E200">
        <f>SUBTOTAL(1,E190:E199)</f>
        <v>1.6800000000000002</v>
      </c>
      <c r="F200">
        <f>SUBTOTAL(1,F190:F199)</f>
        <v>6.610000000000001</v>
      </c>
      <c r="G200">
        <f>SUBTOTAL(1,G190:G199)</f>
        <v>22.2</v>
      </c>
      <c r="H200">
        <f>SUBTOTAL(1,H190:H199)</f>
        <v>9.739999999999998</v>
      </c>
      <c r="I200">
        <f>SUBTOTAL(1,I190:I199)</f>
        <v>0.03700000000000001</v>
      </c>
      <c r="J200">
        <f>SUBTOTAL(1,J190:J199)</f>
        <v>0.004600000000000002</v>
      </c>
      <c r="K200">
        <f>SUBTOTAL(1,K190:K199)</f>
        <v>0.11399999999999999</v>
      </c>
      <c r="L200">
        <f>SUBTOTAL(1,L190:L199)</f>
        <v>0.9120000000000001</v>
      </c>
      <c r="M200">
        <f>SUBTOTAL(1,M190:M199)</f>
        <v>67.7</v>
      </c>
      <c r="N200">
        <f>SUBTOTAL(1,N190:N199)</f>
        <v>13.4</v>
      </c>
      <c r="O200">
        <f>SUBTOTAL(1,O190:O199)</f>
        <v>12.979999999999999</v>
      </c>
      <c r="P200">
        <f>SUBTOTAL(1,P190:P199)</f>
        <v>5.558</v>
      </c>
      <c r="Q200">
        <f>SUBTOTAL(1,Q190:Q199)</f>
        <v>2.3269999999999995</v>
      </c>
      <c r="R200">
        <f>SUBTOTAL(1,R190:R199)</f>
        <v>0.275</v>
      </c>
      <c r="S200">
        <f>SUBTOTAL(1,S190:S199)</f>
        <v>30.2</v>
      </c>
      <c r="T200">
        <f>SUBTOTAL(1,T190:T199)</f>
        <v>10.9</v>
      </c>
      <c r="U200">
        <f>SUBTOTAL(1,U190:U199)</f>
        <v>8.598</v>
      </c>
      <c r="V200">
        <f>SUBTOTAL(1,V190:V199)</f>
        <v>628.9</v>
      </c>
      <c r="W200" t="e">
        <f>SUBTOTAL(1,W190:W199)</f>
        <v>#DIV/0!</v>
      </c>
      <c r="X200">
        <f>SUBTOTAL(1,X190:X199)</f>
        <v>0.030000000000000006</v>
      </c>
      <c r="Y200">
        <f>SUBTOTAL(1,Y190:Y199)</f>
        <v>13.309999999999999</v>
      </c>
      <c r="Z200">
        <f>SUBTOTAL(1,Z190:Z199)</f>
        <v>31</v>
      </c>
      <c r="AA200">
        <f>SUBTOTAL(1,AA190:AA199)</f>
        <v>4.489999999999999</v>
      </c>
      <c r="AB200">
        <f>SUBTOTAL(1,AB190:AB199)</f>
        <v>0.329</v>
      </c>
      <c r="AC200">
        <f>SUBTOTAL(1,AC190:AC199)</f>
        <v>170.99</v>
      </c>
      <c r="AD200">
        <f>SUBTOTAL(1,AD190:AD199)</f>
        <v>33.870000000000005</v>
      </c>
      <c r="AE200">
        <f>SUBTOTAL(1,AE190:AE199)</f>
        <v>7.7700000000000005</v>
      </c>
      <c r="AF200">
        <f>SUBTOTAL(1,AF190:AF199)</f>
        <v>36.25</v>
      </c>
      <c r="AG200">
        <f>SUBTOTAL(1,AG190:AG199)</f>
        <v>52.260000000000005</v>
      </c>
      <c r="AH200">
        <f>SUBTOTAL(1,AH190:AH199)</f>
        <v>19.740000000000002</v>
      </c>
      <c r="AI200">
        <f>SUBTOTAL(1,AI190:AI199)</f>
        <v>233.83</v>
      </c>
      <c r="AJ200">
        <f>SUBTOTAL(1,AJ190:AJ199)</f>
        <v>128.8</v>
      </c>
      <c r="AK200">
        <f>SUBTOTAL(1,AK190:AK199)</f>
        <v>32.730000000000004</v>
      </c>
    </row>
    <row r="201" spans="1:37" ht="12.75" outlineLevel="2">
      <c r="A201" s="1" t="s">
        <v>34</v>
      </c>
      <c r="B201" s="3">
        <v>37326</v>
      </c>
      <c r="C201" s="4">
        <f>YEAR(B201)</f>
        <v>2002</v>
      </c>
      <c r="D201">
        <v>12.3</v>
      </c>
      <c r="E201">
        <v>1.7</v>
      </c>
      <c r="F201">
        <v>5.7</v>
      </c>
      <c r="G201">
        <v>21</v>
      </c>
      <c r="H201">
        <v>8</v>
      </c>
      <c r="I201">
        <v>0.02</v>
      </c>
      <c r="J201">
        <v>0.002</v>
      </c>
      <c r="K201">
        <v>0.12</v>
      </c>
      <c r="L201">
        <v>0.89</v>
      </c>
      <c r="M201">
        <v>113</v>
      </c>
      <c r="N201">
        <v>5</v>
      </c>
      <c r="O201">
        <v>6.7</v>
      </c>
      <c r="P201">
        <v>1.24</v>
      </c>
      <c r="Q201">
        <v>0.54</v>
      </c>
      <c r="S201">
        <v>17</v>
      </c>
      <c r="T201">
        <v>20</v>
      </c>
      <c r="U201">
        <v>8.47</v>
      </c>
      <c r="V201">
        <v>639</v>
      </c>
      <c r="X201">
        <v>0.03</v>
      </c>
      <c r="Y201">
        <v>8.1</v>
      </c>
      <c r="Z201">
        <v>18</v>
      </c>
      <c r="AA201">
        <v>4.38</v>
      </c>
      <c r="AB201">
        <v>0.22</v>
      </c>
      <c r="AC201">
        <v>163.8</v>
      </c>
      <c r="AD201">
        <v>35</v>
      </c>
      <c r="AE201">
        <v>7.3</v>
      </c>
      <c r="AF201">
        <v>32.2</v>
      </c>
      <c r="AG201">
        <v>51.6</v>
      </c>
      <c r="AH201">
        <v>13.2</v>
      </c>
      <c r="AI201">
        <v>240.4</v>
      </c>
      <c r="AJ201">
        <v>124</v>
      </c>
      <c r="AK201">
        <v>33</v>
      </c>
    </row>
    <row r="202" spans="1:37" ht="12.75" outlineLevel="2">
      <c r="A202" s="1" t="s">
        <v>34</v>
      </c>
      <c r="B202" s="3">
        <v>37354</v>
      </c>
      <c r="C202" s="4">
        <f>YEAR(B202)</f>
        <v>2002</v>
      </c>
      <c r="D202">
        <v>24.94</v>
      </c>
      <c r="E202">
        <v>0.9</v>
      </c>
      <c r="F202">
        <v>6.8</v>
      </c>
      <c r="G202">
        <v>22</v>
      </c>
      <c r="H202">
        <v>9.9</v>
      </c>
      <c r="I202">
        <v>0.01</v>
      </c>
      <c r="J202">
        <v>0.002</v>
      </c>
      <c r="K202">
        <v>0.12</v>
      </c>
      <c r="L202">
        <v>0.95</v>
      </c>
      <c r="M202">
        <v>100</v>
      </c>
      <c r="N202">
        <v>6</v>
      </c>
      <c r="O202">
        <v>12.9</v>
      </c>
      <c r="P202">
        <v>1.8</v>
      </c>
      <c r="Q202">
        <v>0.49</v>
      </c>
      <c r="S202">
        <v>28</v>
      </c>
      <c r="T202">
        <v>10</v>
      </c>
      <c r="U202">
        <v>8.63</v>
      </c>
      <c r="V202">
        <v>658</v>
      </c>
      <c r="X202">
        <v>0.03</v>
      </c>
      <c r="Y202">
        <v>8.7</v>
      </c>
      <c r="Z202">
        <v>23</v>
      </c>
      <c r="AA202">
        <v>4.74</v>
      </c>
      <c r="AB202">
        <v>0.42</v>
      </c>
      <c r="AC202">
        <v>171.7</v>
      </c>
      <c r="AD202">
        <v>35.7</v>
      </c>
      <c r="AE202">
        <v>7.6</v>
      </c>
      <c r="AF202">
        <v>55</v>
      </c>
      <c r="AG202">
        <v>41.2</v>
      </c>
      <c r="AH202">
        <v>25.2</v>
      </c>
      <c r="AI202">
        <v>238</v>
      </c>
      <c r="AJ202">
        <v>142</v>
      </c>
      <c r="AK202">
        <v>33.6</v>
      </c>
    </row>
    <row r="203" spans="1:37" ht="12.75" outlineLevel="2">
      <c r="A203" s="1" t="s">
        <v>34</v>
      </c>
      <c r="B203" s="3">
        <v>37382</v>
      </c>
      <c r="C203" s="4">
        <f>YEAR(B203)</f>
        <v>2002</v>
      </c>
      <c r="D203">
        <v>7.31</v>
      </c>
      <c r="E203">
        <v>1.2</v>
      </c>
      <c r="F203">
        <v>5.6</v>
      </c>
      <c r="G203">
        <v>19</v>
      </c>
      <c r="H203">
        <v>8.4</v>
      </c>
      <c r="I203">
        <v>0.02</v>
      </c>
      <c r="J203">
        <v>0.003</v>
      </c>
      <c r="K203">
        <v>0.04</v>
      </c>
      <c r="L203">
        <v>0.77</v>
      </c>
      <c r="M203">
        <v>50</v>
      </c>
      <c r="N203">
        <v>7</v>
      </c>
      <c r="O203">
        <v>4.1</v>
      </c>
      <c r="P203">
        <v>0.43</v>
      </c>
      <c r="Q203">
        <v>0.14</v>
      </c>
      <c r="R203">
        <v>5.2</v>
      </c>
      <c r="S203">
        <v>20</v>
      </c>
      <c r="T203">
        <v>10</v>
      </c>
      <c r="U203">
        <v>8.58</v>
      </c>
      <c r="V203">
        <v>649</v>
      </c>
      <c r="X203">
        <v>0.03</v>
      </c>
      <c r="Y203">
        <v>17.5</v>
      </c>
      <c r="Z203">
        <v>16</v>
      </c>
      <c r="AA203">
        <v>4.64</v>
      </c>
      <c r="AB203">
        <v>0.25</v>
      </c>
      <c r="AC203">
        <v>170.1</v>
      </c>
      <c r="AD203">
        <v>34.1</v>
      </c>
      <c r="AE203">
        <v>7.4</v>
      </c>
      <c r="AF203">
        <v>35.4</v>
      </c>
      <c r="AG203">
        <v>52.4</v>
      </c>
      <c r="AH203">
        <v>15</v>
      </c>
      <c r="AI203">
        <v>252.6</v>
      </c>
      <c r="AJ203">
        <v>115</v>
      </c>
      <c r="AK203">
        <v>34.9</v>
      </c>
    </row>
    <row r="204" spans="1:37" ht="12.75" outlineLevel="2">
      <c r="A204" s="1" t="s">
        <v>34</v>
      </c>
      <c r="B204" s="3">
        <v>37410</v>
      </c>
      <c r="C204" s="4">
        <f>YEAR(B204)</f>
        <v>2002</v>
      </c>
      <c r="D204">
        <v>9.05</v>
      </c>
      <c r="E204">
        <v>1.8</v>
      </c>
      <c r="F204">
        <v>5.9</v>
      </c>
      <c r="G204">
        <v>20</v>
      </c>
      <c r="H204">
        <v>8.6</v>
      </c>
      <c r="I204">
        <v>0.04</v>
      </c>
      <c r="J204">
        <v>0.004</v>
      </c>
      <c r="K204">
        <v>0.13</v>
      </c>
      <c r="L204">
        <v>0.66</v>
      </c>
      <c r="M204">
        <v>61</v>
      </c>
      <c r="N204">
        <v>7</v>
      </c>
      <c r="O204">
        <v>8.8</v>
      </c>
      <c r="P204">
        <v>1.3</v>
      </c>
      <c r="Q204">
        <v>0.58</v>
      </c>
      <c r="S204">
        <v>15</v>
      </c>
      <c r="T204">
        <v>10</v>
      </c>
      <c r="U204">
        <v>8.62</v>
      </c>
      <c r="V204">
        <v>667</v>
      </c>
      <c r="X204">
        <v>0.03</v>
      </c>
      <c r="Y204">
        <v>18.2</v>
      </c>
      <c r="Z204">
        <v>26</v>
      </c>
      <c r="AA204">
        <v>4.39</v>
      </c>
      <c r="AB204">
        <v>0.29</v>
      </c>
      <c r="AC204">
        <v>170.4</v>
      </c>
      <c r="AD204">
        <v>38.1</v>
      </c>
      <c r="AE204">
        <v>7.7</v>
      </c>
      <c r="AF204">
        <v>35.6</v>
      </c>
      <c r="AG204">
        <v>52.4</v>
      </c>
      <c r="AH204">
        <v>17.4</v>
      </c>
      <c r="AI204">
        <v>232.5</v>
      </c>
      <c r="AJ204">
        <v>133</v>
      </c>
      <c r="AK204">
        <v>35.9</v>
      </c>
    </row>
    <row r="205" spans="1:37" ht="12.75" outlineLevel="2">
      <c r="A205" s="1" t="s">
        <v>34</v>
      </c>
      <c r="B205" s="3">
        <v>37439</v>
      </c>
      <c r="C205" s="4">
        <f>YEAR(B205)</f>
        <v>2002</v>
      </c>
      <c r="D205">
        <v>8.6</v>
      </c>
      <c r="E205">
        <v>1.9</v>
      </c>
      <c r="F205">
        <v>6.1</v>
      </c>
      <c r="G205">
        <v>21</v>
      </c>
      <c r="H205">
        <v>9.4</v>
      </c>
      <c r="I205">
        <v>0.03</v>
      </c>
      <c r="J205">
        <v>0.002</v>
      </c>
      <c r="K205">
        <v>0.02</v>
      </c>
      <c r="L205">
        <v>0.76</v>
      </c>
      <c r="M205">
        <v>33</v>
      </c>
      <c r="N205">
        <v>5</v>
      </c>
      <c r="O205">
        <v>8.9</v>
      </c>
      <c r="P205">
        <v>0.75</v>
      </c>
      <c r="Q205">
        <v>0.4</v>
      </c>
      <c r="R205">
        <v>2.7</v>
      </c>
      <c r="S205">
        <v>25</v>
      </c>
      <c r="T205">
        <v>10</v>
      </c>
      <c r="U205">
        <v>8.68</v>
      </c>
      <c r="V205">
        <v>667</v>
      </c>
      <c r="X205">
        <v>0.03</v>
      </c>
      <c r="Y205">
        <v>23.2</v>
      </c>
      <c r="Z205">
        <v>17</v>
      </c>
      <c r="AA205">
        <v>4.38</v>
      </c>
      <c r="AB205">
        <v>0.27</v>
      </c>
      <c r="AC205">
        <v>188</v>
      </c>
      <c r="AD205">
        <v>39.9</v>
      </c>
      <c r="AE205">
        <v>8</v>
      </c>
      <c r="AF205">
        <v>36.3</v>
      </c>
      <c r="AG205">
        <v>59.6</v>
      </c>
      <c r="AH205">
        <v>16.2</v>
      </c>
      <c r="AI205">
        <v>234.3</v>
      </c>
      <c r="AJ205">
        <v>138</v>
      </c>
      <c r="AK205">
        <v>34.4</v>
      </c>
    </row>
    <row r="206" spans="1:37" ht="12.75" outlineLevel="2">
      <c r="A206" s="1" t="s">
        <v>34</v>
      </c>
      <c r="B206" s="3">
        <v>37483</v>
      </c>
      <c r="C206" s="4">
        <f>YEAR(B206)</f>
        <v>2002</v>
      </c>
      <c r="D206">
        <v>8.5</v>
      </c>
      <c r="E206">
        <v>4.3</v>
      </c>
      <c r="F206">
        <v>8.5</v>
      </c>
      <c r="G206">
        <v>26</v>
      </c>
      <c r="H206">
        <v>10.1</v>
      </c>
      <c r="I206">
        <v>0.02</v>
      </c>
      <c r="J206">
        <v>0.006</v>
      </c>
      <c r="K206">
        <v>0.05</v>
      </c>
      <c r="L206">
        <v>0.53</v>
      </c>
      <c r="M206">
        <v>158</v>
      </c>
      <c r="N206">
        <v>21</v>
      </c>
      <c r="O206">
        <v>37.7</v>
      </c>
      <c r="P206">
        <v>18.5</v>
      </c>
      <c r="Q206">
        <v>10.17</v>
      </c>
      <c r="R206">
        <v>0.1</v>
      </c>
      <c r="S206">
        <v>22</v>
      </c>
      <c r="T206">
        <v>11</v>
      </c>
      <c r="U206">
        <v>8.75</v>
      </c>
      <c r="V206">
        <v>659</v>
      </c>
      <c r="X206">
        <v>0.05</v>
      </c>
      <c r="Y206">
        <v>20.7</v>
      </c>
      <c r="Z206">
        <v>28</v>
      </c>
      <c r="AA206">
        <v>4.16</v>
      </c>
      <c r="AB206">
        <v>0.3</v>
      </c>
      <c r="AC206">
        <v>173.9</v>
      </c>
      <c r="AD206">
        <v>37.1</v>
      </c>
      <c r="AE206">
        <v>8.2</v>
      </c>
      <c r="AF206">
        <v>33.3</v>
      </c>
      <c r="AG206">
        <v>55.3</v>
      </c>
      <c r="AH206">
        <v>18</v>
      </c>
      <c r="AI206">
        <v>217.2</v>
      </c>
      <c r="AJ206">
        <v>149</v>
      </c>
      <c r="AK206">
        <v>35.2</v>
      </c>
    </row>
    <row r="207" spans="1:37" ht="12.75" outlineLevel="2">
      <c r="A207" s="1" t="s">
        <v>34</v>
      </c>
      <c r="B207" s="3">
        <v>37508</v>
      </c>
      <c r="C207" s="4">
        <f>YEAR(B207)</f>
        <v>2002</v>
      </c>
      <c r="D207">
        <v>12.2</v>
      </c>
      <c r="E207">
        <v>3.3</v>
      </c>
      <c r="F207">
        <v>8.6</v>
      </c>
      <c r="G207">
        <v>25</v>
      </c>
      <c r="H207">
        <v>10.1</v>
      </c>
      <c r="I207">
        <v>0.02</v>
      </c>
      <c r="J207">
        <v>0.007</v>
      </c>
      <c r="K207">
        <v>0.04</v>
      </c>
      <c r="L207">
        <v>1.29</v>
      </c>
      <c r="M207">
        <v>135</v>
      </c>
      <c r="N207">
        <v>12</v>
      </c>
      <c r="O207">
        <v>36.3</v>
      </c>
      <c r="P207">
        <v>8.35</v>
      </c>
      <c r="Q207">
        <v>4.78</v>
      </c>
      <c r="S207">
        <v>27</v>
      </c>
      <c r="T207">
        <v>18</v>
      </c>
      <c r="U207">
        <v>8.88</v>
      </c>
      <c r="V207">
        <v>655</v>
      </c>
      <c r="X207">
        <v>0.05</v>
      </c>
      <c r="Y207">
        <v>22.7</v>
      </c>
      <c r="Z207">
        <v>14</v>
      </c>
      <c r="AA207">
        <v>3.96</v>
      </c>
      <c r="AB207">
        <v>0.46</v>
      </c>
      <c r="AC207">
        <v>175.9</v>
      </c>
      <c r="AD207">
        <v>37.6</v>
      </c>
      <c r="AE207">
        <v>8.5</v>
      </c>
      <c r="AF207">
        <v>31.3</v>
      </c>
      <c r="AG207">
        <v>57.4</v>
      </c>
      <c r="AH207">
        <v>27.6</v>
      </c>
      <c r="AI207">
        <v>185.5</v>
      </c>
      <c r="AJ207">
        <v>142</v>
      </c>
      <c r="AK207">
        <v>36.5</v>
      </c>
    </row>
    <row r="208" spans="1:37" ht="12.75" outlineLevel="2">
      <c r="A208" s="1" t="s">
        <v>34</v>
      </c>
      <c r="B208" s="3">
        <v>37536</v>
      </c>
      <c r="C208" s="4">
        <f>YEAR(B208)</f>
        <v>2002</v>
      </c>
      <c r="D208">
        <v>9.8</v>
      </c>
      <c r="E208">
        <v>2.1</v>
      </c>
      <c r="F208">
        <v>7.6</v>
      </c>
      <c r="G208">
        <v>21</v>
      </c>
      <c r="H208">
        <v>10.2</v>
      </c>
      <c r="I208">
        <v>0.04</v>
      </c>
      <c r="J208">
        <v>0.003</v>
      </c>
      <c r="K208">
        <v>0.09</v>
      </c>
      <c r="L208">
        <v>1.21</v>
      </c>
      <c r="M208">
        <v>62</v>
      </c>
      <c r="N208">
        <v>13</v>
      </c>
      <c r="O208">
        <v>10.4</v>
      </c>
      <c r="P208">
        <v>0.59</v>
      </c>
      <c r="Q208">
        <v>0.21</v>
      </c>
      <c r="S208">
        <v>19</v>
      </c>
      <c r="T208">
        <v>16</v>
      </c>
      <c r="U208">
        <v>8.53</v>
      </c>
      <c r="V208">
        <v>676</v>
      </c>
      <c r="X208">
        <v>0.05</v>
      </c>
      <c r="Y208">
        <v>14.4</v>
      </c>
      <c r="Z208">
        <v>23</v>
      </c>
      <c r="AA208">
        <v>4.13</v>
      </c>
      <c r="AB208">
        <v>0.2</v>
      </c>
      <c r="AC208">
        <v>176.3</v>
      </c>
      <c r="AD208">
        <v>40.1</v>
      </c>
      <c r="AE208">
        <v>8</v>
      </c>
      <c r="AF208">
        <v>32.1</v>
      </c>
      <c r="AG208">
        <v>57.1</v>
      </c>
      <c r="AH208">
        <v>12</v>
      </c>
      <c r="AI208">
        <v>227.6</v>
      </c>
      <c r="AJ208">
        <v>141</v>
      </c>
      <c r="AK208">
        <v>36</v>
      </c>
    </row>
    <row r="209" spans="1:37" ht="12.75" outlineLevel="2">
      <c r="A209" s="1" t="s">
        <v>34</v>
      </c>
      <c r="B209" s="3">
        <v>37565</v>
      </c>
      <c r="C209" s="4">
        <f>YEAR(B209)</f>
        <v>2002</v>
      </c>
      <c r="D209">
        <v>11.04</v>
      </c>
      <c r="E209">
        <v>1.8</v>
      </c>
      <c r="F209">
        <v>6.1</v>
      </c>
      <c r="G209">
        <v>20</v>
      </c>
      <c r="H209">
        <v>9.5</v>
      </c>
      <c r="I209">
        <v>0.03</v>
      </c>
      <c r="J209">
        <v>0.003</v>
      </c>
      <c r="K209">
        <v>0.11</v>
      </c>
      <c r="L209">
        <v>0.75</v>
      </c>
      <c r="M209">
        <v>84</v>
      </c>
      <c r="N209">
        <v>21</v>
      </c>
      <c r="O209">
        <v>12.6</v>
      </c>
      <c r="P209">
        <v>0.34</v>
      </c>
      <c r="Q209">
        <v>0.09</v>
      </c>
      <c r="R209">
        <v>0.1</v>
      </c>
      <c r="S209">
        <v>44</v>
      </c>
      <c r="T209">
        <v>10</v>
      </c>
      <c r="U209">
        <v>8.4</v>
      </c>
      <c r="V209">
        <v>666</v>
      </c>
      <c r="X209">
        <v>0.05</v>
      </c>
      <c r="Y209">
        <v>9.4</v>
      </c>
      <c r="Z209">
        <v>16</v>
      </c>
      <c r="AA209">
        <v>4.29</v>
      </c>
      <c r="AB209">
        <v>0.1</v>
      </c>
      <c r="AC209">
        <v>187.5</v>
      </c>
      <c r="AD209">
        <v>39.3</v>
      </c>
      <c r="AE209">
        <v>8.3</v>
      </c>
      <c r="AF209">
        <v>33.2</v>
      </c>
      <c r="AG209">
        <v>61.3</v>
      </c>
      <c r="AH209">
        <v>6</v>
      </c>
      <c r="AI209">
        <v>249.6</v>
      </c>
      <c r="AJ209">
        <v>143</v>
      </c>
      <c r="AK209">
        <v>37.3</v>
      </c>
    </row>
    <row r="210" spans="1:37" ht="12.75" outlineLevel="2">
      <c r="A210" s="1" t="s">
        <v>34</v>
      </c>
      <c r="B210" s="3">
        <v>37594</v>
      </c>
      <c r="C210" s="4">
        <f>YEAR(B210)</f>
        <v>2002</v>
      </c>
      <c r="D210">
        <v>11.3</v>
      </c>
      <c r="E210">
        <v>1.8</v>
      </c>
      <c r="F210">
        <v>5.8</v>
      </c>
      <c r="G210">
        <v>19</v>
      </c>
      <c r="H210">
        <v>8</v>
      </c>
      <c r="I210">
        <v>0.05</v>
      </c>
      <c r="J210">
        <v>0.005</v>
      </c>
      <c r="K210">
        <v>0.2</v>
      </c>
      <c r="L210">
        <v>0.12</v>
      </c>
      <c r="M210">
        <v>128</v>
      </c>
      <c r="N210">
        <v>6</v>
      </c>
      <c r="O210">
        <v>5.9</v>
      </c>
      <c r="P210">
        <v>0.74</v>
      </c>
      <c r="Q210">
        <v>0.21</v>
      </c>
      <c r="R210">
        <v>0.3</v>
      </c>
      <c r="S210">
        <v>11</v>
      </c>
      <c r="T210">
        <v>12</v>
      </c>
      <c r="U210">
        <v>8.28</v>
      </c>
      <c r="V210">
        <v>674</v>
      </c>
      <c r="X210">
        <v>0.05</v>
      </c>
      <c r="Y210">
        <v>8.6</v>
      </c>
      <c r="Z210">
        <v>26</v>
      </c>
      <c r="AA210">
        <v>4.34</v>
      </c>
      <c r="AB210">
        <v>0.1</v>
      </c>
      <c r="AC210">
        <v>176.4</v>
      </c>
      <c r="AD210">
        <v>39.4</v>
      </c>
      <c r="AE210">
        <v>7.9</v>
      </c>
      <c r="AF210">
        <v>32.5</v>
      </c>
      <c r="AG210">
        <v>56.9</v>
      </c>
      <c r="AH210">
        <v>6</v>
      </c>
      <c r="AI210">
        <v>252.6</v>
      </c>
      <c r="AJ210">
        <v>155</v>
      </c>
      <c r="AK210">
        <v>36.7</v>
      </c>
    </row>
    <row r="211" spans="1:37" ht="12.75" outlineLevel="1">
      <c r="A211" s="1"/>
      <c r="B211" s="3"/>
      <c r="C211" s="5" t="s">
        <v>53</v>
      </c>
      <c r="D211">
        <f>SUBTOTAL(1,D201:D210)</f>
        <v>11.504000000000001</v>
      </c>
      <c r="E211">
        <f>SUBTOTAL(1,E201:E210)</f>
        <v>2.0800000000000005</v>
      </c>
      <c r="F211">
        <f>SUBTOTAL(1,F201:F210)</f>
        <v>6.67</v>
      </c>
      <c r="G211">
        <f>SUBTOTAL(1,G201:G210)</f>
        <v>21.4</v>
      </c>
      <c r="H211">
        <f>SUBTOTAL(1,H201:H210)</f>
        <v>9.22</v>
      </c>
      <c r="I211">
        <f>SUBTOTAL(1,I201:I210)</f>
        <v>0.027999999999999997</v>
      </c>
      <c r="J211">
        <f>SUBTOTAL(1,J201:J210)</f>
        <v>0.0036999999999999997</v>
      </c>
      <c r="K211">
        <f>SUBTOTAL(1,K201:K210)</f>
        <v>0.092</v>
      </c>
      <c r="L211">
        <f>SUBTOTAL(1,L201:L210)</f>
        <v>0.793</v>
      </c>
      <c r="M211">
        <f>SUBTOTAL(1,M201:M210)</f>
        <v>92.4</v>
      </c>
      <c r="N211">
        <f>SUBTOTAL(1,N201:N210)</f>
        <v>10.3</v>
      </c>
      <c r="O211">
        <f>SUBTOTAL(1,O201:O210)</f>
        <v>14.430000000000001</v>
      </c>
      <c r="P211">
        <f>SUBTOTAL(1,P201:P210)</f>
        <v>3.404000000000001</v>
      </c>
      <c r="Q211">
        <f>SUBTOTAL(1,Q201:Q210)</f>
        <v>1.7610000000000003</v>
      </c>
      <c r="R211">
        <f>SUBTOTAL(1,R201:R210)</f>
        <v>1.6800000000000002</v>
      </c>
      <c r="S211">
        <f>SUBTOTAL(1,S201:S210)</f>
        <v>22.8</v>
      </c>
      <c r="T211">
        <f>SUBTOTAL(1,T201:T210)</f>
        <v>12.7</v>
      </c>
      <c r="U211">
        <f>SUBTOTAL(1,U201:U210)</f>
        <v>8.582</v>
      </c>
      <c r="V211">
        <f>SUBTOTAL(1,V201:V210)</f>
        <v>661</v>
      </c>
      <c r="W211" t="e">
        <f>SUBTOTAL(1,W201:W210)</f>
        <v>#DIV/0!</v>
      </c>
      <c r="X211">
        <f>SUBTOTAL(1,X201:X210)</f>
        <v>0.039999999999999994</v>
      </c>
      <c r="Y211">
        <f>SUBTOTAL(1,Y201:Y210)</f>
        <v>15.15</v>
      </c>
      <c r="Z211">
        <f>SUBTOTAL(1,Z201:Z210)</f>
        <v>20.7</v>
      </c>
      <c r="AA211">
        <f>SUBTOTAL(1,AA201:AA210)</f>
        <v>4.340999999999999</v>
      </c>
      <c r="AB211">
        <f>SUBTOTAL(1,AB201:AB210)</f>
        <v>0.261</v>
      </c>
      <c r="AC211">
        <f>SUBTOTAL(1,AC201:AC210)</f>
        <v>175.40000000000003</v>
      </c>
      <c r="AD211">
        <f>SUBTOTAL(1,AD201:AD210)</f>
        <v>37.63</v>
      </c>
      <c r="AE211">
        <f>SUBTOTAL(1,AE201:AE210)</f>
        <v>7.890000000000001</v>
      </c>
      <c r="AF211">
        <f>SUBTOTAL(1,AF201:AF210)</f>
        <v>35.690000000000005</v>
      </c>
      <c r="AG211">
        <f>SUBTOTAL(1,AG201:AG210)</f>
        <v>54.52</v>
      </c>
      <c r="AH211">
        <f>SUBTOTAL(1,AH201:AH210)</f>
        <v>15.66</v>
      </c>
      <c r="AI211">
        <f>SUBTOTAL(1,AI201:AI210)</f>
        <v>233.02999999999997</v>
      </c>
      <c r="AJ211">
        <f>SUBTOTAL(1,AJ201:AJ210)</f>
        <v>138.2</v>
      </c>
      <c r="AK211">
        <f>SUBTOTAL(1,AK201:AK210)</f>
        <v>35.35</v>
      </c>
    </row>
    <row r="212" spans="1:37" ht="12.75" outlineLevel="2">
      <c r="A212" s="1" t="s">
        <v>34</v>
      </c>
      <c r="B212" s="3">
        <v>37718</v>
      </c>
      <c r="C212" s="4">
        <f>YEAR(B212)</f>
        <v>2003</v>
      </c>
      <c r="D212">
        <v>12.2</v>
      </c>
      <c r="E212">
        <v>1.7</v>
      </c>
      <c r="F212">
        <v>5.9</v>
      </c>
      <c r="G212">
        <v>25</v>
      </c>
      <c r="H212">
        <v>8.9</v>
      </c>
      <c r="I212">
        <v>0.1</v>
      </c>
      <c r="J212">
        <v>0.009</v>
      </c>
      <c r="K212">
        <v>0.14</v>
      </c>
      <c r="L212">
        <v>0.55</v>
      </c>
      <c r="M212">
        <v>35</v>
      </c>
      <c r="N212">
        <v>18</v>
      </c>
      <c r="O212">
        <v>11.8</v>
      </c>
      <c r="P212">
        <v>0.81</v>
      </c>
      <c r="Q212">
        <v>0.3</v>
      </c>
      <c r="S212">
        <v>24</v>
      </c>
      <c r="T212">
        <v>25</v>
      </c>
      <c r="U212">
        <v>8.38</v>
      </c>
      <c r="V212">
        <v>670</v>
      </c>
      <c r="X212">
        <v>0.05</v>
      </c>
      <c r="Y212">
        <v>6.3</v>
      </c>
      <c r="Z212">
        <v>91</v>
      </c>
      <c r="AA212">
        <v>4.55</v>
      </c>
      <c r="AB212">
        <v>0.1</v>
      </c>
      <c r="AC212">
        <v>172.1</v>
      </c>
      <c r="AD212">
        <v>36</v>
      </c>
      <c r="AE212">
        <v>7.6</v>
      </c>
      <c r="AF212">
        <v>37.5</v>
      </c>
      <c r="AG212">
        <v>52</v>
      </c>
      <c r="AH212">
        <v>6</v>
      </c>
      <c r="AI212">
        <v>265.4</v>
      </c>
      <c r="AJ212">
        <v>153</v>
      </c>
      <c r="AK212">
        <v>35</v>
      </c>
    </row>
    <row r="213" spans="1:37" ht="12.75" outlineLevel="2">
      <c r="A213" s="1" t="s">
        <v>34</v>
      </c>
      <c r="B213" s="3">
        <v>37746</v>
      </c>
      <c r="C213" s="4">
        <f>YEAR(B213)</f>
        <v>2003</v>
      </c>
      <c r="D213">
        <v>8.7</v>
      </c>
      <c r="E213">
        <v>1.6</v>
      </c>
      <c r="F213">
        <v>11</v>
      </c>
      <c r="G213">
        <v>29</v>
      </c>
      <c r="H213">
        <v>8.3</v>
      </c>
      <c r="I213">
        <v>0.02</v>
      </c>
      <c r="J213">
        <v>0.003</v>
      </c>
      <c r="K213">
        <v>0.11</v>
      </c>
      <c r="L213">
        <v>0.77</v>
      </c>
      <c r="M213">
        <v>65</v>
      </c>
      <c r="N213">
        <v>6</v>
      </c>
      <c r="O213">
        <v>6.3</v>
      </c>
      <c r="P213">
        <v>0.87</v>
      </c>
      <c r="Q213">
        <v>0.08</v>
      </c>
      <c r="S213">
        <v>41</v>
      </c>
      <c r="T213">
        <v>18</v>
      </c>
      <c r="U213">
        <v>8.51</v>
      </c>
      <c r="V213">
        <v>700</v>
      </c>
      <c r="X213">
        <v>0.05</v>
      </c>
      <c r="Y213">
        <v>18.1</v>
      </c>
      <c r="Z213">
        <v>14</v>
      </c>
      <c r="AA213">
        <v>4.56</v>
      </c>
      <c r="AB213">
        <v>0.12</v>
      </c>
      <c r="AC213">
        <v>187.1</v>
      </c>
      <c r="AD213">
        <v>38</v>
      </c>
      <c r="AE213">
        <v>7.7</v>
      </c>
      <c r="AF213">
        <v>40</v>
      </c>
      <c r="AG213">
        <v>57</v>
      </c>
      <c r="AH213">
        <v>7.2</v>
      </c>
      <c r="AI213">
        <v>263.6</v>
      </c>
      <c r="AJ213">
        <v>149</v>
      </c>
      <c r="AK213">
        <v>37</v>
      </c>
    </row>
    <row r="214" spans="1:37" ht="12.75" outlineLevel="2">
      <c r="A214" s="1" t="s">
        <v>34</v>
      </c>
      <c r="B214" s="3">
        <v>37774</v>
      </c>
      <c r="C214" s="4">
        <f>YEAR(B214)</f>
        <v>2003</v>
      </c>
      <c r="D214">
        <v>7.2</v>
      </c>
      <c r="E214">
        <v>1.5</v>
      </c>
      <c r="F214">
        <v>5.2</v>
      </c>
      <c r="G214">
        <v>21</v>
      </c>
      <c r="H214">
        <v>8.8</v>
      </c>
      <c r="I214">
        <v>0.05</v>
      </c>
      <c r="J214">
        <v>0.002</v>
      </c>
      <c r="K214">
        <v>0.05</v>
      </c>
      <c r="L214">
        <v>0.91</v>
      </c>
      <c r="M214">
        <v>47</v>
      </c>
      <c r="N214">
        <v>15</v>
      </c>
      <c r="O214">
        <v>3</v>
      </c>
      <c r="P214">
        <v>0.34</v>
      </c>
      <c r="Q214">
        <v>0.06</v>
      </c>
      <c r="S214">
        <v>50</v>
      </c>
      <c r="T214">
        <v>28</v>
      </c>
      <c r="U214">
        <v>8.45</v>
      </c>
      <c r="V214">
        <v>710</v>
      </c>
      <c r="X214">
        <v>0.05</v>
      </c>
      <c r="Y214">
        <v>21.6</v>
      </c>
      <c r="Z214">
        <v>18</v>
      </c>
      <c r="AA214">
        <v>4.53</v>
      </c>
      <c r="AB214">
        <v>0.2</v>
      </c>
      <c r="AC214">
        <v>198.2</v>
      </c>
      <c r="AD214">
        <v>39</v>
      </c>
      <c r="AE214">
        <v>8.2</v>
      </c>
      <c r="AF214">
        <v>43</v>
      </c>
      <c r="AG214">
        <v>60</v>
      </c>
      <c r="AH214">
        <v>12</v>
      </c>
      <c r="AI214">
        <v>252</v>
      </c>
      <c r="AJ214">
        <v>145</v>
      </c>
      <c r="AK214">
        <v>37</v>
      </c>
    </row>
    <row r="215" spans="1:37" ht="12.75" outlineLevel="2">
      <c r="A215" s="1" t="s">
        <v>34</v>
      </c>
      <c r="B215" s="3">
        <v>37816</v>
      </c>
      <c r="C215" s="4">
        <f>YEAR(B215)</f>
        <v>2003</v>
      </c>
      <c r="D215">
        <v>7.2</v>
      </c>
      <c r="E215">
        <v>2.7</v>
      </c>
      <c r="F215">
        <v>5.7</v>
      </c>
      <c r="G215">
        <v>21</v>
      </c>
      <c r="H215">
        <v>9</v>
      </c>
      <c r="I215">
        <v>0.03</v>
      </c>
      <c r="J215">
        <v>0.003</v>
      </c>
      <c r="K215">
        <v>0.02</v>
      </c>
      <c r="L215">
        <v>0.84</v>
      </c>
      <c r="M215">
        <v>52</v>
      </c>
      <c r="N215">
        <v>21</v>
      </c>
      <c r="O215">
        <v>8.9</v>
      </c>
      <c r="P215">
        <v>6.3</v>
      </c>
      <c r="Q215">
        <v>4.11</v>
      </c>
      <c r="S215">
        <v>29</v>
      </c>
      <c r="T215">
        <v>48</v>
      </c>
      <c r="U215">
        <v>8.7</v>
      </c>
      <c r="V215">
        <v>720</v>
      </c>
      <c r="X215">
        <v>0.05</v>
      </c>
      <c r="Y215">
        <v>21.9</v>
      </c>
      <c r="Z215">
        <v>18</v>
      </c>
      <c r="AA215">
        <v>4.5</v>
      </c>
      <c r="AB215">
        <v>0.29</v>
      </c>
      <c r="AC215">
        <v>197.7</v>
      </c>
      <c r="AD215">
        <v>42</v>
      </c>
      <c r="AE215">
        <v>8.7</v>
      </c>
      <c r="AF215">
        <v>41</v>
      </c>
      <c r="AG215">
        <v>61</v>
      </c>
      <c r="AH215">
        <v>17.4</v>
      </c>
      <c r="AI215">
        <v>239.2</v>
      </c>
      <c r="AJ215">
        <v>154</v>
      </c>
      <c r="AK215">
        <v>40</v>
      </c>
    </row>
    <row r="216" spans="1:37" ht="12.75" outlineLevel="2">
      <c r="A216" s="1" t="s">
        <v>34</v>
      </c>
      <c r="B216" s="3">
        <v>37844</v>
      </c>
      <c r="C216" s="4">
        <f>YEAR(B216)</f>
        <v>2003</v>
      </c>
      <c r="D216">
        <v>8.93</v>
      </c>
      <c r="E216">
        <v>3.6</v>
      </c>
      <c r="F216">
        <v>6.8</v>
      </c>
      <c r="G216">
        <v>25</v>
      </c>
      <c r="H216">
        <v>11</v>
      </c>
      <c r="I216">
        <v>0.02</v>
      </c>
      <c r="J216">
        <v>0.004</v>
      </c>
      <c r="K216">
        <v>0.05</v>
      </c>
      <c r="L216">
        <v>0.74</v>
      </c>
      <c r="M216">
        <v>67</v>
      </c>
      <c r="N216">
        <v>20</v>
      </c>
      <c r="O216">
        <v>23.7</v>
      </c>
      <c r="P216">
        <v>5.86</v>
      </c>
      <c r="Q216">
        <v>3.15</v>
      </c>
      <c r="S216">
        <v>33</v>
      </c>
      <c r="T216">
        <v>34</v>
      </c>
      <c r="U216">
        <v>8.79</v>
      </c>
      <c r="V216">
        <v>710</v>
      </c>
      <c r="X216">
        <v>0.05</v>
      </c>
      <c r="Y216">
        <v>26.1</v>
      </c>
      <c r="Z216">
        <v>20</v>
      </c>
      <c r="AA216">
        <v>4.19</v>
      </c>
      <c r="AB216">
        <v>0.42</v>
      </c>
      <c r="AC216">
        <v>188.9</v>
      </c>
      <c r="AD216">
        <v>43</v>
      </c>
      <c r="AE216">
        <v>9</v>
      </c>
      <c r="AF216">
        <v>33</v>
      </c>
      <c r="AG216">
        <v>62</v>
      </c>
      <c r="AH216">
        <v>25.2</v>
      </c>
      <c r="AI216">
        <v>204.4</v>
      </c>
      <c r="AJ216">
        <v>148</v>
      </c>
      <c r="AK216">
        <v>40</v>
      </c>
    </row>
    <row r="217" spans="1:37" ht="12.75" outlineLevel="2">
      <c r="A217" s="1" t="s">
        <v>34</v>
      </c>
      <c r="B217" s="3">
        <v>37872</v>
      </c>
      <c r="C217" s="4">
        <f>YEAR(B217)</f>
        <v>2003</v>
      </c>
      <c r="D217">
        <v>8.6</v>
      </c>
      <c r="E217">
        <v>3.6</v>
      </c>
      <c r="F217">
        <v>7.8</v>
      </c>
      <c r="G217">
        <v>29</v>
      </c>
      <c r="H217">
        <v>15</v>
      </c>
      <c r="I217">
        <v>0.03</v>
      </c>
      <c r="J217">
        <v>0.006</v>
      </c>
      <c r="K217">
        <v>0.05</v>
      </c>
      <c r="L217">
        <v>1.32</v>
      </c>
      <c r="M217">
        <v>128</v>
      </c>
      <c r="N217">
        <v>49</v>
      </c>
      <c r="O217">
        <v>45</v>
      </c>
      <c r="P217">
        <v>17.3</v>
      </c>
      <c r="Q217">
        <v>6.95</v>
      </c>
      <c r="S217">
        <v>36</v>
      </c>
      <c r="T217">
        <v>10</v>
      </c>
      <c r="U217">
        <v>8.74</v>
      </c>
      <c r="V217">
        <v>700</v>
      </c>
      <c r="X217">
        <v>0.05</v>
      </c>
      <c r="Y217">
        <v>18.9</v>
      </c>
      <c r="Z217">
        <v>47</v>
      </c>
      <c r="AA217">
        <v>3.92</v>
      </c>
      <c r="AB217">
        <v>0.54</v>
      </c>
      <c r="AC217">
        <v>189.8</v>
      </c>
      <c r="AD217">
        <v>44</v>
      </c>
      <c r="AE217">
        <v>9.1</v>
      </c>
      <c r="AF217">
        <v>32</v>
      </c>
      <c r="AG217">
        <v>63</v>
      </c>
      <c r="AH217">
        <v>32.4</v>
      </c>
      <c r="AI217">
        <v>173.3</v>
      </c>
      <c r="AJ217">
        <v>158</v>
      </c>
      <c r="AK217">
        <v>42</v>
      </c>
    </row>
    <row r="218" spans="1:37" ht="12.75" outlineLevel="2">
      <c r="A218" s="1" t="s">
        <v>34</v>
      </c>
      <c r="B218" s="3">
        <v>37900</v>
      </c>
      <c r="C218" s="4">
        <f>YEAR(B218)</f>
        <v>2003</v>
      </c>
      <c r="D218">
        <v>8.4</v>
      </c>
      <c r="E218">
        <v>2.5</v>
      </c>
      <c r="F218">
        <v>5.8</v>
      </c>
      <c r="G218">
        <v>26</v>
      </c>
      <c r="H218">
        <v>9.4</v>
      </c>
      <c r="I218">
        <v>0.11</v>
      </c>
      <c r="J218">
        <v>0.006</v>
      </c>
      <c r="K218">
        <v>0.11</v>
      </c>
      <c r="L218">
        <v>2.47</v>
      </c>
      <c r="M218">
        <v>120</v>
      </c>
      <c r="N218">
        <v>12</v>
      </c>
      <c r="O218">
        <v>11.8</v>
      </c>
      <c r="P218">
        <v>1.68</v>
      </c>
      <c r="Q218">
        <v>1</v>
      </c>
      <c r="R218">
        <v>0.1</v>
      </c>
      <c r="S218">
        <v>38</v>
      </c>
      <c r="T218">
        <v>32</v>
      </c>
      <c r="U218">
        <v>8.6</v>
      </c>
      <c r="V218">
        <v>710</v>
      </c>
      <c r="X218">
        <v>0.05</v>
      </c>
      <c r="Y218">
        <v>16.2</v>
      </c>
      <c r="Z218">
        <v>28</v>
      </c>
      <c r="AA218">
        <v>4.33</v>
      </c>
      <c r="AB218">
        <v>0.25</v>
      </c>
      <c r="AC218">
        <v>196.2</v>
      </c>
      <c r="AD218">
        <v>43</v>
      </c>
      <c r="AE218">
        <v>9.6</v>
      </c>
      <c r="AF218">
        <v>30</v>
      </c>
      <c r="AG218">
        <v>67</v>
      </c>
      <c r="AH218">
        <v>15</v>
      </c>
      <c r="AI218">
        <v>233.7</v>
      </c>
      <c r="AJ218">
        <v>160</v>
      </c>
      <c r="AK218">
        <v>41</v>
      </c>
    </row>
    <row r="219" spans="1:37" ht="12.75" outlineLevel="2">
      <c r="A219" s="1" t="s">
        <v>34</v>
      </c>
      <c r="B219" s="3">
        <v>37928</v>
      </c>
      <c r="C219" s="4">
        <f>YEAR(B219)</f>
        <v>2003</v>
      </c>
      <c r="D219">
        <v>14.5</v>
      </c>
      <c r="E219">
        <v>2.6</v>
      </c>
      <c r="F219">
        <v>5.5</v>
      </c>
      <c r="G219">
        <v>25</v>
      </c>
      <c r="H219">
        <v>9.6</v>
      </c>
      <c r="I219">
        <v>0.05</v>
      </c>
      <c r="J219">
        <v>0.007</v>
      </c>
      <c r="K219">
        <v>0.2</v>
      </c>
      <c r="L219">
        <v>1.04</v>
      </c>
      <c r="M219">
        <v>100</v>
      </c>
      <c r="N219">
        <v>32</v>
      </c>
      <c r="O219">
        <v>11.1</v>
      </c>
      <c r="P219">
        <v>0.62</v>
      </c>
      <c r="Q219">
        <v>0.18</v>
      </c>
      <c r="S219">
        <v>44</v>
      </c>
      <c r="T219">
        <v>20</v>
      </c>
      <c r="U219">
        <v>8.48</v>
      </c>
      <c r="V219">
        <v>710</v>
      </c>
      <c r="X219">
        <v>0.05</v>
      </c>
      <c r="Y219">
        <v>8.7</v>
      </c>
      <c r="Z219">
        <v>10</v>
      </c>
      <c r="AA219">
        <v>4.28</v>
      </c>
      <c r="AB219">
        <v>0.21</v>
      </c>
      <c r="AC219">
        <v>192.6</v>
      </c>
      <c r="AD219">
        <v>43</v>
      </c>
      <c r="AE219">
        <v>8.2</v>
      </c>
      <c r="AF219">
        <v>34</v>
      </c>
      <c r="AG219">
        <v>63</v>
      </c>
      <c r="AH219">
        <v>12.6</v>
      </c>
      <c r="AI219">
        <v>235.5</v>
      </c>
      <c r="AJ219">
        <v>153</v>
      </c>
      <c r="AK219">
        <v>41</v>
      </c>
    </row>
    <row r="220" spans="1:37" ht="12.75" outlineLevel="2">
      <c r="A220" s="1" t="s">
        <v>34</v>
      </c>
      <c r="B220" s="3">
        <v>37956</v>
      </c>
      <c r="C220" s="4">
        <f>YEAR(B220)</f>
        <v>2003</v>
      </c>
      <c r="D220">
        <v>11.4</v>
      </c>
      <c r="E220">
        <v>1.8</v>
      </c>
      <c r="F220">
        <v>5.5</v>
      </c>
      <c r="G220">
        <v>20</v>
      </c>
      <c r="H220">
        <v>9.3</v>
      </c>
      <c r="I220">
        <v>0.08</v>
      </c>
      <c r="J220">
        <v>0.007</v>
      </c>
      <c r="K220">
        <v>0.23</v>
      </c>
      <c r="L220">
        <v>1.09</v>
      </c>
      <c r="M220">
        <v>133</v>
      </c>
      <c r="N220">
        <v>7</v>
      </c>
      <c r="O220">
        <v>11.8</v>
      </c>
      <c r="P220">
        <v>0.74</v>
      </c>
      <c r="Q220">
        <v>0.21</v>
      </c>
      <c r="S220">
        <v>39</v>
      </c>
      <c r="T220">
        <v>18</v>
      </c>
      <c r="U220">
        <v>8.34</v>
      </c>
      <c r="V220">
        <v>720</v>
      </c>
      <c r="X220">
        <v>0.05</v>
      </c>
      <c r="Y220">
        <v>8</v>
      </c>
      <c r="Z220">
        <v>17</v>
      </c>
      <c r="AA220">
        <v>4.44</v>
      </c>
      <c r="AB220">
        <v>0.1</v>
      </c>
      <c r="AC220">
        <v>213</v>
      </c>
      <c r="AD220">
        <v>43</v>
      </c>
      <c r="AE220">
        <v>9.1</v>
      </c>
      <c r="AF220">
        <v>42</v>
      </c>
      <c r="AG220">
        <v>67</v>
      </c>
      <c r="AH220">
        <v>6</v>
      </c>
      <c r="AI220">
        <v>258.7</v>
      </c>
      <c r="AJ220">
        <v>173</v>
      </c>
      <c r="AK220">
        <v>39</v>
      </c>
    </row>
    <row r="221" spans="1:37" ht="12.75" outlineLevel="1">
      <c r="A221" s="1"/>
      <c r="B221" s="3"/>
      <c r="C221" s="5" t="s">
        <v>54</v>
      </c>
      <c r="D221">
        <f>SUBTOTAL(1,D212:D220)</f>
        <v>9.681111111111111</v>
      </c>
      <c r="E221">
        <f>SUBTOTAL(1,E212:E220)</f>
        <v>2.4000000000000004</v>
      </c>
      <c r="F221">
        <f>SUBTOTAL(1,F212:F220)</f>
        <v>6.577777777777777</v>
      </c>
      <c r="G221">
        <f>SUBTOTAL(1,G212:G220)</f>
        <v>24.555555555555557</v>
      </c>
      <c r="H221">
        <f>SUBTOTAL(1,H212:H220)</f>
        <v>9.922222222222222</v>
      </c>
      <c r="I221">
        <f>SUBTOTAL(1,I212:I220)</f>
        <v>0.05444444444444444</v>
      </c>
      <c r="J221">
        <f>SUBTOTAL(1,J212:J220)</f>
        <v>0.005222222222222222</v>
      </c>
      <c r="K221">
        <f>SUBTOTAL(1,K212:K220)</f>
        <v>0.10666666666666666</v>
      </c>
      <c r="L221">
        <f>SUBTOTAL(1,L212:L220)</f>
        <v>1.0811111111111111</v>
      </c>
      <c r="M221">
        <f>SUBTOTAL(1,M212:M220)</f>
        <v>83</v>
      </c>
      <c r="N221">
        <f>SUBTOTAL(1,N212:N220)</f>
        <v>20</v>
      </c>
      <c r="O221">
        <f>SUBTOTAL(1,O212:O220)</f>
        <v>14.822222222222223</v>
      </c>
      <c r="P221">
        <f>SUBTOTAL(1,P212:P220)</f>
        <v>3.835555555555556</v>
      </c>
      <c r="Q221">
        <f>SUBTOTAL(1,Q212:Q220)</f>
        <v>1.7822222222222226</v>
      </c>
      <c r="R221">
        <f>SUBTOTAL(1,R212:R220)</f>
        <v>0.1</v>
      </c>
      <c r="S221">
        <f>SUBTOTAL(1,S212:S220)</f>
        <v>37.111111111111114</v>
      </c>
      <c r="T221">
        <f>SUBTOTAL(1,T212:T220)</f>
        <v>25.88888888888889</v>
      </c>
      <c r="U221">
        <f>SUBTOTAL(1,U212:U220)</f>
        <v>8.554444444444446</v>
      </c>
      <c r="V221">
        <f>SUBTOTAL(1,V212:V220)</f>
        <v>705.5555555555555</v>
      </c>
      <c r="W221" t="e">
        <f>SUBTOTAL(1,W212:W220)</f>
        <v>#DIV/0!</v>
      </c>
      <c r="X221">
        <f>SUBTOTAL(1,X212:X220)</f>
        <v>0.049999999999999996</v>
      </c>
      <c r="Y221">
        <f>SUBTOTAL(1,Y212:Y220)</f>
        <v>16.2</v>
      </c>
      <c r="Z221">
        <f>SUBTOTAL(1,Z212:Z220)</f>
        <v>29.22222222222222</v>
      </c>
      <c r="AA221">
        <f>SUBTOTAL(1,AA212:AA220)</f>
        <v>4.366666666666666</v>
      </c>
      <c r="AB221">
        <f>SUBTOTAL(1,AB212:AB220)</f>
        <v>0.24777777777777776</v>
      </c>
      <c r="AC221">
        <f>SUBTOTAL(1,AC212:AC220)</f>
        <v>192.84444444444443</v>
      </c>
      <c r="AD221">
        <f>SUBTOTAL(1,AD212:AD220)</f>
        <v>41.22222222222222</v>
      </c>
      <c r="AE221">
        <f>SUBTOTAL(1,AE212:AE220)</f>
        <v>8.577777777777778</v>
      </c>
      <c r="AF221">
        <f>SUBTOTAL(1,AF212:AF220)</f>
        <v>36.94444444444444</v>
      </c>
      <c r="AG221">
        <f>SUBTOTAL(1,AG212:AG220)</f>
        <v>61.333333333333336</v>
      </c>
      <c r="AH221">
        <f>SUBTOTAL(1,AH212:AH220)</f>
        <v>14.866666666666665</v>
      </c>
      <c r="AI221">
        <f>SUBTOTAL(1,AI212:AI220)</f>
        <v>236.20000000000002</v>
      </c>
      <c r="AJ221">
        <f>SUBTOTAL(1,AJ212:AJ220)</f>
        <v>154.77777777777777</v>
      </c>
      <c r="AK221">
        <f>SUBTOTAL(1,AK212:AK220)</f>
        <v>39.111111111111114</v>
      </c>
    </row>
    <row r="222" spans="1:37" ht="12.75" outlineLevel="2">
      <c r="A222" s="1" t="s">
        <v>34</v>
      </c>
      <c r="B222" s="3">
        <v>38075</v>
      </c>
      <c r="C222" s="4">
        <f>YEAR(B222)</f>
        <v>2004</v>
      </c>
      <c r="D222">
        <v>12.46</v>
      </c>
      <c r="E222">
        <v>2</v>
      </c>
      <c r="F222">
        <v>4.2</v>
      </c>
      <c r="G222">
        <v>17</v>
      </c>
      <c r="H222">
        <v>9.2</v>
      </c>
      <c r="I222">
        <v>0.08</v>
      </c>
      <c r="J222">
        <v>0.004</v>
      </c>
      <c r="K222">
        <v>0.09</v>
      </c>
      <c r="L222">
        <v>0.33</v>
      </c>
      <c r="M222">
        <v>53</v>
      </c>
      <c r="N222">
        <v>9</v>
      </c>
      <c r="O222">
        <v>20.7</v>
      </c>
      <c r="P222">
        <v>2.5</v>
      </c>
      <c r="Q222">
        <v>0.36</v>
      </c>
      <c r="S222">
        <v>21</v>
      </c>
      <c r="T222">
        <v>23</v>
      </c>
      <c r="U222">
        <v>8.49</v>
      </c>
      <c r="V222">
        <v>710</v>
      </c>
      <c r="X222">
        <v>0.05</v>
      </c>
      <c r="Y222">
        <v>7.1</v>
      </c>
      <c r="Z222">
        <v>19</v>
      </c>
      <c r="AA222">
        <v>4.24</v>
      </c>
      <c r="AB222">
        <v>0.24</v>
      </c>
      <c r="AC222">
        <v>189.9</v>
      </c>
      <c r="AD222">
        <v>40</v>
      </c>
      <c r="AE222">
        <v>8.1</v>
      </c>
      <c r="AF222">
        <v>37</v>
      </c>
      <c r="AG222">
        <v>60</v>
      </c>
      <c r="AH222">
        <v>14.4</v>
      </c>
      <c r="AI222">
        <v>229.4</v>
      </c>
      <c r="AJ222">
        <v>163</v>
      </c>
      <c r="AK222">
        <v>39</v>
      </c>
    </row>
    <row r="223" spans="1:37" ht="12.75" outlineLevel="2">
      <c r="A223" s="1" t="s">
        <v>34</v>
      </c>
      <c r="B223" s="3">
        <v>38090</v>
      </c>
      <c r="C223" s="4">
        <f>YEAR(B223)</f>
        <v>2004</v>
      </c>
      <c r="D223">
        <v>14.7</v>
      </c>
      <c r="E223">
        <v>2.1</v>
      </c>
      <c r="F223">
        <v>4.8</v>
      </c>
      <c r="G223">
        <v>22</v>
      </c>
      <c r="H223">
        <v>9</v>
      </c>
      <c r="I223">
        <v>0.02</v>
      </c>
      <c r="J223">
        <v>0.003</v>
      </c>
      <c r="K223">
        <v>0.07</v>
      </c>
      <c r="L223">
        <v>0.91</v>
      </c>
      <c r="M223">
        <v>128</v>
      </c>
      <c r="N223">
        <v>17</v>
      </c>
      <c r="O223">
        <v>27.4</v>
      </c>
      <c r="P223">
        <v>12</v>
      </c>
      <c r="Q223">
        <v>1.94</v>
      </c>
      <c r="S223">
        <v>30</v>
      </c>
      <c r="T223">
        <v>67</v>
      </c>
      <c r="U223">
        <v>8.64</v>
      </c>
      <c r="V223">
        <v>700</v>
      </c>
      <c r="X223">
        <v>0.05</v>
      </c>
      <c r="Y223">
        <v>9.9</v>
      </c>
      <c r="Z223">
        <v>22</v>
      </c>
      <c r="AA223">
        <v>4.14</v>
      </c>
      <c r="AB223">
        <v>0.42</v>
      </c>
      <c r="AC223">
        <v>207</v>
      </c>
      <c r="AD223">
        <v>40</v>
      </c>
      <c r="AE223">
        <v>7.3</v>
      </c>
      <c r="AF223">
        <v>41</v>
      </c>
      <c r="AG223">
        <v>65</v>
      </c>
      <c r="AH223">
        <v>25.2</v>
      </c>
      <c r="AI223">
        <v>201.4</v>
      </c>
      <c r="AJ223">
        <v>155</v>
      </c>
      <c r="AK223">
        <v>39</v>
      </c>
    </row>
    <row r="224" spans="1:37" ht="12.75" outlineLevel="2">
      <c r="A224" s="1" t="s">
        <v>34</v>
      </c>
      <c r="B224" s="3">
        <v>38117</v>
      </c>
      <c r="C224" s="4">
        <f>YEAR(B224)</f>
        <v>2004</v>
      </c>
      <c r="D224">
        <v>9.8</v>
      </c>
      <c r="E224">
        <v>2</v>
      </c>
      <c r="F224">
        <v>4.9</v>
      </c>
      <c r="G224">
        <v>25</v>
      </c>
      <c r="H224">
        <v>9.5</v>
      </c>
      <c r="I224">
        <v>0.02</v>
      </c>
      <c r="J224">
        <v>0.004</v>
      </c>
      <c r="K224">
        <v>0.02</v>
      </c>
      <c r="L224">
        <v>0.95</v>
      </c>
      <c r="M224">
        <v>145</v>
      </c>
      <c r="N224">
        <v>5</v>
      </c>
      <c r="O224">
        <v>16.3</v>
      </c>
      <c r="P224">
        <v>2.36</v>
      </c>
      <c r="Q224">
        <v>0.84</v>
      </c>
      <c r="R224">
        <v>0.5</v>
      </c>
      <c r="S224">
        <v>32</v>
      </c>
      <c r="T224">
        <v>45</v>
      </c>
      <c r="U224">
        <v>8.62</v>
      </c>
      <c r="V224">
        <v>720</v>
      </c>
      <c r="X224">
        <v>0.01</v>
      </c>
      <c r="Y224">
        <v>15.5</v>
      </c>
      <c r="Z224">
        <v>7</v>
      </c>
      <c r="AA224">
        <v>4.5</v>
      </c>
      <c r="AB224">
        <v>0.23</v>
      </c>
      <c r="AC224">
        <v>224.6</v>
      </c>
      <c r="AD224">
        <v>39</v>
      </c>
      <c r="AE224">
        <v>7</v>
      </c>
      <c r="AF224">
        <v>52</v>
      </c>
      <c r="AG224">
        <v>66</v>
      </c>
      <c r="AH224">
        <v>13.8</v>
      </c>
      <c r="AI224">
        <v>246.5</v>
      </c>
      <c r="AJ224">
        <v>166</v>
      </c>
      <c r="AK224">
        <v>39</v>
      </c>
    </row>
    <row r="225" spans="1:37" ht="12.75" outlineLevel="2">
      <c r="A225" s="1" t="s">
        <v>34</v>
      </c>
      <c r="B225" s="3">
        <v>38145</v>
      </c>
      <c r="C225" s="4">
        <f>YEAR(B225)</f>
        <v>2004</v>
      </c>
      <c r="D225">
        <v>6.8</v>
      </c>
      <c r="E225">
        <v>1.4</v>
      </c>
      <c r="F225">
        <v>4.6</v>
      </c>
      <c r="G225">
        <v>19</v>
      </c>
      <c r="H225">
        <v>7.8</v>
      </c>
      <c r="I225">
        <v>0.12</v>
      </c>
      <c r="J225">
        <v>0.003</v>
      </c>
      <c r="K225">
        <v>0.02</v>
      </c>
      <c r="L225">
        <v>0.85</v>
      </c>
      <c r="M225">
        <v>39</v>
      </c>
      <c r="N225">
        <v>13</v>
      </c>
      <c r="O225">
        <v>5.9</v>
      </c>
      <c r="P225">
        <v>1.74</v>
      </c>
      <c r="Q225">
        <v>0.55</v>
      </c>
      <c r="S225">
        <v>29</v>
      </c>
      <c r="T225">
        <v>28</v>
      </c>
      <c r="U225">
        <v>8.52</v>
      </c>
      <c r="V225">
        <v>720</v>
      </c>
      <c r="X225">
        <v>0.01</v>
      </c>
      <c r="Y225">
        <v>19.7</v>
      </c>
      <c r="Z225">
        <v>6</v>
      </c>
      <c r="AA225">
        <v>4.33</v>
      </c>
      <c r="AB225">
        <v>0.4</v>
      </c>
      <c r="AC225">
        <v>208.8</v>
      </c>
      <c r="AD225">
        <v>40</v>
      </c>
      <c r="AE225">
        <v>7.3</v>
      </c>
      <c r="AF225">
        <v>44</v>
      </c>
      <c r="AG225">
        <v>64</v>
      </c>
      <c r="AH225">
        <v>24</v>
      </c>
      <c r="AI225">
        <v>215.4</v>
      </c>
      <c r="AJ225">
        <v>174</v>
      </c>
      <c r="AK225">
        <v>41</v>
      </c>
    </row>
    <row r="226" spans="1:37" ht="12.75" outlineLevel="2">
      <c r="A226" s="1" t="s">
        <v>34</v>
      </c>
      <c r="B226" s="3">
        <v>38173</v>
      </c>
      <c r="C226" s="4">
        <f>YEAR(B226)</f>
        <v>2004</v>
      </c>
      <c r="D226">
        <v>7.2</v>
      </c>
      <c r="E226">
        <v>1.3</v>
      </c>
      <c r="F226">
        <v>4.3</v>
      </c>
      <c r="G226">
        <v>19</v>
      </c>
      <c r="H226">
        <v>9.2</v>
      </c>
      <c r="I226">
        <v>0.06</v>
      </c>
      <c r="J226">
        <v>0.003</v>
      </c>
      <c r="K226">
        <v>0.02</v>
      </c>
      <c r="L226">
        <v>0.81</v>
      </c>
      <c r="M226">
        <v>36</v>
      </c>
      <c r="N226">
        <v>13</v>
      </c>
      <c r="O226">
        <v>3.7</v>
      </c>
      <c r="P226">
        <v>1.67</v>
      </c>
      <c r="Q226">
        <v>0.53</v>
      </c>
      <c r="R226">
        <v>0.1</v>
      </c>
      <c r="S226">
        <v>37</v>
      </c>
      <c r="T226">
        <v>16</v>
      </c>
      <c r="U226">
        <v>8.6</v>
      </c>
      <c r="V226">
        <v>720</v>
      </c>
      <c r="X226">
        <v>0.02</v>
      </c>
      <c r="Y226">
        <v>24.7</v>
      </c>
      <c r="Z226">
        <v>2</v>
      </c>
      <c r="AA226">
        <v>4.26</v>
      </c>
      <c r="AB226">
        <v>0.41</v>
      </c>
      <c r="AC226">
        <v>220.9</v>
      </c>
      <c r="AD226">
        <v>41</v>
      </c>
      <c r="AE226">
        <v>7.7</v>
      </c>
      <c r="AF226">
        <v>46</v>
      </c>
      <c r="AG226">
        <v>68</v>
      </c>
      <c r="AH226">
        <v>24.6</v>
      </c>
      <c r="AI226">
        <v>209.9</v>
      </c>
      <c r="AJ226">
        <v>172</v>
      </c>
      <c r="AK226">
        <v>43</v>
      </c>
    </row>
    <row r="227" spans="1:37" ht="12.75" outlineLevel="2">
      <c r="A227" s="1" t="s">
        <v>34</v>
      </c>
      <c r="B227" s="3">
        <v>38201</v>
      </c>
      <c r="C227" s="4">
        <f>YEAR(B227)</f>
        <v>2004</v>
      </c>
      <c r="D227">
        <v>7.8</v>
      </c>
      <c r="E227">
        <v>1.6</v>
      </c>
      <c r="F227">
        <v>5.2</v>
      </c>
      <c r="G227">
        <v>20</v>
      </c>
      <c r="H227">
        <v>9.1</v>
      </c>
      <c r="I227">
        <v>0.14</v>
      </c>
      <c r="J227">
        <v>0.003</v>
      </c>
      <c r="K227">
        <v>0.02</v>
      </c>
      <c r="L227">
        <v>0.83</v>
      </c>
      <c r="M227">
        <v>57</v>
      </c>
      <c r="N227">
        <v>9</v>
      </c>
      <c r="O227">
        <v>3.3</v>
      </c>
      <c r="P227">
        <v>0.81</v>
      </c>
      <c r="Q227">
        <v>0.3</v>
      </c>
      <c r="S227">
        <v>36</v>
      </c>
      <c r="T227">
        <v>21</v>
      </c>
      <c r="U227">
        <v>8.67</v>
      </c>
      <c r="V227">
        <v>730</v>
      </c>
      <c r="X227">
        <v>0.01</v>
      </c>
      <c r="Y227">
        <v>22.6</v>
      </c>
      <c r="Z227">
        <v>4</v>
      </c>
      <c r="AA227">
        <v>4.4</v>
      </c>
      <c r="AB227">
        <v>0.4</v>
      </c>
      <c r="AC227">
        <v>222.7</v>
      </c>
      <c r="AD227">
        <v>43</v>
      </c>
      <c r="AE227">
        <v>11</v>
      </c>
      <c r="AF227">
        <v>44</v>
      </c>
      <c r="AG227">
        <v>70</v>
      </c>
      <c r="AH227">
        <v>24</v>
      </c>
      <c r="AI227">
        <v>219.7</v>
      </c>
      <c r="AJ227">
        <v>170</v>
      </c>
      <c r="AK227">
        <v>44</v>
      </c>
    </row>
    <row r="228" spans="1:37" ht="12.75" outlineLevel="2">
      <c r="A228" s="1" t="s">
        <v>34</v>
      </c>
      <c r="B228" s="3">
        <v>38243</v>
      </c>
      <c r="C228" s="4">
        <f>YEAR(B228)</f>
        <v>2004</v>
      </c>
      <c r="D228">
        <v>7.9</v>
      </c>
      <c r="E228">
        <v>1.9</v>
      </c>
      <c r="F228">
        <v>5.8</v>
      </c>
      <c r="G228">
        <v>25</v>
      </c>
      <c r="H228">
        <v>9.4</v>
      </c>
      <c r="I228">
        <v>0.06</v>
      </c>
      <c r="J228">
        <v>0.003</v>
      </c>
      <c r="K228">
        <v>0.02</v>
      </c>
      <c r="L228">
        <v>1.11</v>
      </c>
      <c r="M228">
        <v>63</v>
      </c>
      <c r="N228">
        <v>11</v>
      </c>
      <c r="O228">
        <v>12.6</v>
      </c>
      <c r="P228">
        <v>3.41</v>
      </c>
      <c r="Q228">
        <v>1.61</v>
      </c>
      <c r="R228">
        <v>1.4</v>
      </c>
      <c r="S228">
        <v>31</v>
      </c>
      <c r="T228">
        <v>45</v>
      </c>
      <c r="U228">
        <v>8.44</v>
      </c>
      <c r="V228">
        <v>740</v>
      </c>
      <c r="X228">
        <v>0.01</v>
      </c>
      <c r="Y228">
        <v>20.9</v>
      </c>
      <c r="Z228">
        <v>17</v>
      </c>
      <c r="AA228">
        <v>4.34</v>
      </c>
      <c r="AB228">
        <v>0.28</v>
      </c>
      <c r="AC228">
        <v>205.1</v>
      </c>
      <c r="AD228">
        <v>43</v>
      </c>
      <c r="AE228">
        <v>8.1</v>
      </c>
      <c r="AF228">
        <v>38</v>
      </c>
      <c r="AG228">
        <v>66</v>
      </c>
      <c r="AH228">
        <v>16.8</v>
      </c>
      <c r="AI228">
        <v>230.7</v>
      </c>
      <c r="AJ228">
        <v>190</v>
      </c>
      <c r="AK228">
        <v>42</v>
      </c>
    </row>
    <row r="229" spans="1:37" ht="12.75" outlineLevel="2">
      <c r="A229" s="1" t="s">
        <v>34</v>
      </c>
      <c r="B229" s="3">
        <v>38271</v>
      </c>
      <c r="C229" s="4">
        <f>YEAR(B229)</f>
        <v>2004</v>
      </c>
      <c r="D229">
        <v>10.1</v>
      </c>
      <c r="E229">
        <v>1.4</v>
      </c>
      <c r="F229">
        <v>5.2</v>
      </c>
      <c r="G229">
        <v>22</v>
      </c>
      <c r="H229">
        <v>9.2</v>
      </c>
      <c r="I229">
        <v>0.01</v>
      </c>
      <c r="J229">
        <v>0.003</v>
      </c>
      <c r="K229">
        <v>0.02</v>
      </c>
      <c r="L229">
        <v>1.06</v>
      </c>
      <c r="M229">
        <v>32</v>
      </c>
      <c r="N229">
        <v>5</v>
      </c>
      <c r="O229">
        <v>5.9</v>
      </c>
      <c r="P229">
        <v>1.68</v>
      </c>
      <c r="Q229">
        <v>0.53</v>
      </c>
      <c r="R229">
        <v>1.1</v>
      </c>
      <c r="S229">
        <v>57</v>
      </c>
      <c r="T229">
        <v>36</v>
      </c>
      <c r="U229">
        <v>8.63</v>
      </c>
      <c r="V229">
        <v>740</v>
      </c>
      <c r="X229">
        <v>0.01</v>
      </c>
      <c r="Y229">
        <v>13</v>
      </c>
      <c r="Z229">
        <v>8</v>
      </c>
      <c r="AA229">
        <v>4.44</v>
      </c>
      <c r="AB229">
        <v>0.41</v>
      </c>
      <c r="AC229">
        <v>207.4</v>
      </c>
      <c r="AD229">
        <v>43</v>
      </c>
      <c r="AE229">
        <v>7.8</v>
      </c>
      <c r="AF229">
        <v>38</v>
      </c>
      <c r="AG229">
        <v>67</v>
      </c>
      <c r="AH229">
        <v>24.6</v>
      </c>
      <c r="AI229">
        <v>220.9</v>
      </c>
      <c r="AJ229">
        <v>174</v>
      </c>
      <c r="AK229">
        <v>46</v>
      </c>
    </row>
    <row r="230" spans="1:37" ht="12.75" outlineLevel="2">
      <c r="A230" s="1" t="s">
        <v>34</v>
      </c>
      <c r="B230" s="3">
        <v>38299</v>
      </c>
      <c r="C230" s="4">
        <f>YEAR(B230)</f>
        <v>2004</v>
      </c>
      <c r="D230">
        <v>11.6</v>
      </c>
      <c r="E230">
        <v>1.7</v>
      </c>
      <c r="F230">
        <v>5.9</v>
      </c>
      <c r="G230">
        <v>21</v>
      </c>
      <c r="H230">
        <v>10</v>
      </c>
      <c r="I230">
        <v>0.02</v>
      </c>
      <c r="J230">
        <v>0.002</v>
      </c>
      <c r="K230">
        <v>0.05</v>
      </c>
      <c r="L230">
        <v>1.04</v>
      </c>
      <c r="M230">
        <v>28</v>
      </c>
      <c r="N230">
        <v>8</v>
      </c>
      <c r="O230">
        <v>11.1</v>
      </c>
      <c r="P230">
        <v>0.5</v>
      </c>
      <c r="Q230">
        <v>0.1</v>
      </c>
      <c r="S230">
        <v>27</v>
      </c>
      <c r="T230">
        <v>33</v>
      </c>
      <c r="U230">
        <v>8.49</v>
      </c>
      <c r="V230">
        <v>730</v>
      </c>
      <c r="X230">
        <v>0.01</v>
      </c>
      <c r="Y230">
        <v>10.9</v>
      </c>
      <c r="Z230">
        <v>8</v>
      </c>
      <c r="AA230">
        <v>4.43</v>
      </c>
      <c r="AB230">
        <v>0.23</v>
      </c>
      <c r="AC230">
        <v>199.6</v>
      </c>
      <c r="AD230">
        <v>42</v>
      </c>
      <c r="AE230">
        <v>7.7</v>
      </c>
      <c r="AF230">
        <v>39</v>
      </c>
      <c r="AG230">
        <v>63</v>
      </c>
      <c r="AH230">
        <v>13.8</v>
      </c>
      <c r="AI230">
        <v>242.2</v>
      </c>
      <c r="AJ230">
        <v>190</v>
      </c>
      <c r="AK230">
        <v>42</v>
      </c>
    </row>
    <row r="231" spans="1:37" ht="12.75" outlineLevel="2">
      <c r="A231" s="1" t="s">
        <v>34</v>
      </c>
      <c r="B231" s="3">
        <v>38327</v>
      </c>
      <c r="C231" s="4">
        <f>YEAR(B231)</f>
        <v>2004</v>
      </c>
      <c r="D231">
        <v>11.5</v>
      </c>
      <c r="E231">
        <v>1.8</v>
      </c>
      <c r="F231">
        <v>5.9</v>
      </c>
      <c r="G231">
        <v>22</v>
      </c>
      <c r="H231">
        <v>9.9</v>
      </c>
      <c r="I231">
        <v>0.07</v>
      </c>
      <c r="J231">
        <v>0.006</v>
      </c>
      <c r="K231">
        <v>0.05</v>
      </c>
      <c r="L231">
        <v>0.78</v>
      </c>
      <c r="M231">
        <v>44</v>
      </c>
      <c r="N231">
        <v>24</v>
      </c>
      <c r="O231">
        <v>20</v>
      </c>
      <c r="R231">
        <v>0.2</v>
      </c>
      <c r="S231">
        <v>36</v>
      </c>
      <c r="T231">
        <v>22</v>
      </c>
      <c r="U231">
        <v>8.45</v>
      </c>
      <c r="V231">
        <v>730</v>
      </c>
      <c r="X231">
        <v>0.01</v>
      </c>
      <c r="Y231">
        <v>3.3</v>
      </c>
      <c r="Z231">
        <v>58</v>
      </c>
      <c r="AC231">
        <v>204.7</v>
      </c>
      <c r="AD231">
        <v>42</v>
      </c>
      <c r="AE231">
        <v>7.6</v>
      </c>
      <c r="AF231">
        <v>41</v>
      </c>
      <c r="AG231">
        <v>64</v>
      </c>
      <c r="AJ231">
        <v>154</v>
      </c>
      <c r="AK231">
        <v>40</v>
      </c>
    </row>
    <row r="232" spans="1:37" ht="12.75" outlineLevel="1">
      <c r="A232" s="1"/>
      <c r="B232" s="3"/>
      <c r="C232" s="5" t="s">
        <v>55</v>
      </c>
      <c r="D232">
        <f>SUBTOTAL(1,D222:D231)</f>
        <v>9.985999999999999</v>
      </c>
      <c r="E232">
        <f>SUBTOTAL(1,E222:E231)</f>
        <v>1.72</v>
      </c>
      <c r="F232">
        <f>SUBTOTAL(1,F222:F231)</f>
        <v>5.08</v>
      </c>
      <c r="G232">
        <f>SUBTOTAL(1,G222:G231)</f>
        <v>21.2</v>
      </c>
      <c r="H232">
        <f>SUBTOTAL(1,H222:H231)</f>
        <v>9.23</v>
      </c>
      <c r="I232">
        <f>SUBTOTAL(1,I222:I231)</f>
        <v>0.06000000000000001</v>
      </c>
      <c r="J232">
        <f>SUBTOTAL(1,J222:J231)</f>
        <v>0.0033999999999999994</v>
      </c>
      <c r="K232">
        <f>SUBTOTAL(1,K222:K231)</f>
        <v>0.03799999999999999</v>
      </c>
      <c r="L232">
        <f>SUBTOTAL(1,L222:L231)</f>
        <v>0.867</v>
      </c>
      <c r="M232">
        <f>SUBTOTAL(1,M222:M231)</f>
        <v>62.5</v>
      </c>
      <c r="N232">
        <f>SUBTOTAL(1,N222:N231)</f>
        <v>11.4</v>
      </c>
      <c r="O232">
        <f>SUBTOTAL(1,O222:O231)</f>
        <v>12.69</v>
      </c>
      <c r="P232">
        <f>SUBTOTAL(1,P222:P231)</f>
        <v>2.963333333333333</v>
      </c>
      <c r="Q232">
        <f>SUBTOTAL(1,Q222:Q231)</f>
        <v>0.7511111111111111</v>
      </c>
      <c r="R232">
        <f>SUBTOTAL(1,R222:R231)</f>
        <v>0.66</v>
      </c>
      <c r="S232">
        <f>SUBTOTAL(1,S222:S231)</f>
        <v>33.6</v>
      </c>
      <c r="T232">
        <f>SUBTOTAL(1,T222:T231)</f>
        <v>33.6</v>
      </c>
      <c r="U232">
        <f>SUBTOTAL(1,U222:U231)</f>
        <v>8.555</v>
      </c>
      <c r="V232">
        <f>SUBTOTAL(1,V222:V231)</f>
        <v>724</v>
      </c>
      <c r="W232" t="e">
        <f>SUBTOTAL(1,W222:W231)</f>
        <v>#DIV/0!</v>
      </c>
      <c r="X232">
        <f>SUBTOTAL(1,X222:X231)</f>
        <v>0.019000000000000003</v>
      </c>
      <c r="Y232">
        <f>SUBTOTAL(1,Y222:Y231)</f>
        <v>14.760000000000002</v>
      </c>
      <c r="Z232">
        <f>SUBTOTAL(1,Z222:Z231)</f>
        <v>15.1</v>
      </c>
      <c r="AA232">
        <f>SUBTOTAL(1,AA222:AA231)</f>
        <v>4.342222222222222</v>
      </c>
      <c r="AB232">
        <f>SUBTOTAL(1,AB222:AB231)</f>
        <v>0.33555555555555555</v>
      </c>
      <c r="AC232">
        <f>SUBTOTAL(1,AC222:AC231)</f>
        <v>209.07</v>
      </c>
      <c r="AD232">
        <f>SUBTOTAL(1,AD222:AD231)</f>
        <v>41.3</v>
      </c>
      <c r="AE232">
        <f>SUBTOTAL(1,AE222:AE231)</f>
        <v>7.959999999999999</v>
      </c>
      <c r="AF232">
        <f>SUBTOTAL(1,AF222:AF231)</f>
        <v>42</v>
      </c>
      <c r="AG232">
        <f>SUBTOTAL(1,AG222:AG231)</f>
        <v>65.3</v>
      </c>
      <c r="AH232">
        <f>SUBTOTAL(1,AH222:AH231)</f>
        <v>20.133333333333336</v>
      </c>
      <c r="AI232">
        <f>SUBTOTAL(1,AI222:AI231)</f>
        <v>224.01111111111112</v>
      </c>
      <c r="AJ232">
        <f>SUBTOTAL(1,AJ222:AJ231)</f>
        <v>170.8</v>
      </c>
      <c r="AK232">
        <f>SUBTOTAL(1,AK222:AK231)</f>
        <v>41.5</v>
      </c>
    </row>
    <row r="233" spans="1:37" ht="12.75">
      <c r="A233" s="1"/>
      <c r="B233" s="3"/>
      <c r="C233" s="5" t="s">
        <v>56</v>
      </c>
      <c r="D233">
        <f>SUBTOTAL(1,D2:D231)</f>
        <v>10.474666666666666</v>
      </c>
      <c r="E233">
        <f>SUBTOTAL(1,E2:E231)</f>
        <v>2.47345971563981</v>
      </c>
      <c r="F233">
        <f>SUBTOTAL(1,F2:F231)</f>
        <v>6.908056872037913</v>
      </c>
      <c r="G233">
        <f>SUBTOTAL(1,G2:G231)</f>
        <v>25.03791469194313</v>
      </c>
      <c r="H233">
        <f>SUBTOTAL(1,H2:H231)</f>
        <v>9.62</v>
      </c>
      <c r="I233">
        <f>SUBTOTAL(1,I2:I231)</f>
        <v>0.05152173913043466</v>
      </c>
      <c r="J233">
        <f>SUBTOTAL(1,J2:J231)</f>
        <v>0.003878048780487808</v>
      </c>
      <c r="K233">
        <f>SUBTOTAL(1,K2:K231)</f>
        <v>0.10263157894736842</v>
      </c>
      <c r="L233">
        <f>SUBTOTAL(1,L2:L231)</f>
        <v>0.7756730769230766</v>
      </c>
      <c r="M233">
        <f>SUBTOTAL(1,M2:M231)</f>
        <v>61.49523809523809</v>
      </c>
      <c r="N233">
        <f>SUBTOTAL(1,N2:N231)</f>
        <v>10.226600985221674</v>
      </c>
      <c r="O233">
        <f>SUBTOTAL(1,O2:O231)</f>
        <v>16.019138755980865</v>
      </c>
      <c r="P233">
        <f>SUBTOTAL(1,P2:P231)</f>
        <v>6.56358823529412</v>
      </c>
      <c r="Q233">
        <f>SUBTOTAL(1,Q2:Q231)</f>
        <v>2.3801612903225786</v>
      </c>
      <c r="R233">
        <f>SUBTOTAL(1,R2:R231)</f>
        <v>0.4603773584905661</v>
      </c>
      <c r="S233">
        <f>SUBTOTAL(1,S2:S231)</f>
        <v>37.179245283018865</v>
      </c>
      <c r="T233">
        <f>SUBTOTAL(1,T2:T231)</f>
        <v>28.925531914893618</v>
      </c>
      <c r="U233">
        <f>SUBTOTAL(1,U2:U231)</f>
        <v>8.505497630331755</v>
      </c>
      <c r="V233">
        <f>SUBTOTAL(1,V2:V231)</f>
        <v>620.5355450236967</v>
      </c>
      <c r="W233">
        <f>SUBTOTAL(1,W2:W231)</f>
        <v>0.17547169811320748</v>
      </c>
      <c r="X233">
        <f>SUBTOTAL(1,X2:X231)</f>
        <v>0.03105960264900652</v>
      </c>
      <c r="Y233">
        <f>SUBTOTAL(1,Y2:Y231)</f>
        <v>15.288151658767765</v>
      </c>
      <c r="Z233">
        <f>SUBTOTAL(1,Z2:Z231)</f>
        <v>22.01904761904762</v>
      </c>
      <c r="AA233">
        <f>SUBTOTAL(1,AA2:AA231)</f>
        <v>4.191004784688996</v>
      </c>
      <c r="AB233">
        <f>SUBTOTAL(1,AB2:AB231)</f>
        <v>0.25121212121212105</v>
      </c>
      <c r="AC233">
        <f>SUBTOTAL(1,AC2:AC231)</f>
        <v>171.45714285714286</v>
      </c>
      <c r="AD233">
        <f>SUBTOTAL(1,AD2:AD231)</f>
        <v>30.736363636363638</v>
      </c>
      <c r="AE233">
        <f>SUBTOTAL(1,AE2:AE231)</f>
        <v>6.770334928229668</v>
      </c>
      <c r="AF233">
        <f>SUBTOTAL(1,AF2:AF231)</f>
        <v>38.94047619047617</v>
      </c>
      <c r="AG233">
        <f>SUBTOTAL(1,AG2:AG231)</f>
        <v>50.83285714285711</v>
      </c>
      <c r="AH233">
        <f>SUBTOTAL(1,AH2:AH231)</f>
        <v>15.072727272727262</v>
      </c>
      <c r="AI233">
        <f>SUBTOTAL(1,AI2:AI231)</f>
        <v>226.69665071770325</v>
      </c>
      <c r="AJ233">
        <f>SUBTOTAL(1,AJ2:AJ231)</f>
        <v>124.73714285714289</v>
      </c>
      <c r="AK233">
        <f>SUBTOTAL(1,AK2:AK231)</f>
        <v>31.646666666666665</v>
      </c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  <row r="772" spans="2:3" ht="12.75">
      <c r="B772" s="2"/>
      <c r="C772" s="2"/>
    </row>
    <row r="773" spans="2:3" ht="12.75">
      <c r="B773" s="2"/>
      <c r="C773" s="2"/>
    </row>
    <row r="774" spans="2:3" ht="12.75">
      <c r="B774" s="2"/>
      <c r="C774" s="2"/>
    </row>
    <row r="775" spans="2:3" ht="12.75">
      <c r="B775" s="2"/>
      <c r="C775" s="2"/>
    </row>
    <row r="776" spans="2:3" ht="12.75">
      <c r="B776" s="2"/>
      <c r="C776" s="2"/>
    </row>
    <row r="777" spans="2:3" ht="12.75">
      <c r="B777" s="2"/>
      <c r="C777" s="2"/>
    </row>
    <row r="778" spans="2:3" ht="12.75">
      <c r="B778" s="2"/>
      <c r="C778" s="2"/>
    </row>
    <row r="779" spans="2:3" ht="12.75">
      <c r="B779" s="2"/>
      <c r="C779" s="2"/>
    </row>
    <row r="780" spans="2:3" ht="12.75">
      <c r="B780" s="2"/>
      <c r="C780" s="2"/>
    </row>
    <row r="781" spans="2:3" ht="12.75">
      <c r="B781" s="2"/>
      <c r="C781" s="2"/>
    </row>
    <row r="782" spans="2:3" ht="12.75">
      <c r="B782" s="2"/>
      <c r="C782" s="2"/>
    </row>
    <row r="783" spans="2:3" ht="12.75">
      <c r="B783" s="2"/>
      <c r="C783" s="2"/>
    </row>
    <row r="784" spans="2:3" ht="12.75">
      <c r="B784" s="2"/>
      <c r="C784" s="2"/>
    </row>
    <row r="785" spans="2:3" ht="12.75">
      <c r="B785" s="2"/>
      <c r="C785" s="2"/>
    </row>
    <row r="786" spans="2:3" ht="12.75">
      <c r="B786" s="2"/>
      <c r="C786" s="2"/>
    </row>
    <row r="787" spans="2:3" ht="12.75">
      <c r="B787" s="2"/>
      <c r="C787" s="2"/>
    </row>
    <row r="788" spans="2:3" ht="12.75">
      <c r="B788" s="2"/>
      <c r="C788" s="2"/>
    </row>
    <row r="789" spans="2:3" ht="12.75">
      <c r="B789" s="2"/>
      <c r="C789" s="2"/>
    </row>
    <row r="790" spans="2:3" ht="12.75">
      <c r="B790" s="2"/>
      <c r="C790" s="2"/>
    </row>
    <row r="791" spans="2:3" ht="12.75">
      <c r="B791" s="2"/>
      <c r="C791" s="2"/>
    </row>
    <row r="792" spans="2:3" ht="12.75">
      <c r="B792" s="2"/>
      <c r="C792" s="2"/>
    </row>
    <row r="793" spans="2:3" ht="12.75">
      <c r="B793" s="2"/>
      <c r="C793" s="2"/>
    </row>
    <row r="794" spans="2:3" ht="12.75">
      <c r="B794" s="2"/>
      <c r="C794" s="2"/>
    </row>
    <row r="795" spans="2:3" ht="12.75">
      <c r="B795" s="2"/>
      <c r="C795" s="2"/>
    </row>
    <row r="796" spans="2:3" ht="12.75">
      <c r="B796" s="2"/>
      <c r="C796" s="2"/>
    </row>
    <row r="797" spans="2:3" ht="12.75">
      <c r="B797" s="2"/>
      <c r="C797" s="2"/>
    </row>
    <row r="798" spans="2:3" ht="12.75">
      <c r="B798" s="2"/>
      <c r="C798" s="2"/>
    </row>
    <row r="799" spans="2:3" ht="12.75">
      <c r="B799" s="2"/>
      <c r="C799" s="2"/>
    </row>
    <row r="800" spans="2:3" ht="12.75">
      <c r="B800" s="2"/>
      <c r="C800" s="2"/>
    </row>
    <row r="801" spans="2:3" ht="12.75">
      <c r="B801" s="2"/>
      <c r="C801" s="2"/>
    </row>
    <row r="802" spans="2:3" ht="12.75">
      <c r="B802" s="2"/>
      <c r="C802" s="2"/>
    </row>
    <row r="803" spans="2:3" ht="12.75">
      <c r="B803" s="2"/>
      <c r="C803" s="2"/>
    </row>
    <row r="804" spans="2:3" ht="12.75">
      <c r="B804" s="2"/>
      <c r="C804" s="2"/>
    </row>
    <row r="805" spans="2:3" ht="12.75">
      <c r="B805" s="2"/>
      <c r="C805" s="2"/>
    </row>
    <row r="806" spans="2:3" ht="12.75">
      <c r="B806" s="2"/>
      <c r="C806" s="2"/>
    </row>
    <row r="807" spans="2:3" ht="12.75">
      <c r="B807" s="2"/>
      <c r="C807" s="2"/>
    </row>
    <row r="808" spans="2:3" ht="12.75">
      <c r="B808" s="2"/>
      <c r="C808" s="2"/>
    </row>
    <row r="809" spans="2:3" ht="12.75">
      <c r="B809" s="2"/>
      <c r="C809" s="2"/>
    </row>
    <row r="810" spans="2:3" ht="12.75">
      <c r="B810" s="2"/>
      <c r="C810" s="2"/>
    </row>
    <row r="811" spans="2:3" ht="12.75">
      <c r="B811" s="2"/>
      <c r="C811" s="2"/>
    </row>
    <row r="812" spans="2:3" ht="12.75">
      <c r="B812" s="2"/>
      <c r="C812" s="2"/>
    </row>
    <row r="813" spans="2:3" ht="12.75">
      <c r="B813" s="2"/>
      <c r="C813" s="2"/>
    </row>
    <row r="814" spans="2:3" ht="12.75">
      <c r="B814" s="2"/>
      <c r="C814" s="2"/>
    </row>
    <row r="815" spans="2:3" ht="12.75">
      <c r="B815" s="2"/>
      <c r="C815" s="2"/>
    </row>
    <row r="816" spans="2:3" ht="12.75">
      <c r="B816" s="2"/>
      <c r="C816" s="2"/>
    </row>
    <row r="817" spans="2:3" ht="12.75">
      <c r="B817" s="2"/>
      <c r="C817" s="2"/>
    </row>
    <row r="818" spans="2:3" ht="12.75">
      <c r="B818" s="2"/>
      <c r="C818" s="2"/>
    </row>
    <row r="819" spans="2:3" ht="12.75">
      <c r="B819" s="2"/>
      <c r="C819" s="2"/>
    </row>
    <row r="820" spans="2:3" ht="12.75">
      <c r="B820" s="2"/>
      <c r="C820" s="2"/>
    </row>
    <row r="821" spans="2:3" ht="12.75">
      <c r="B821" s="2"/>
      <c r="C821" s="2"/>
    </row>
    <row r="822" spans="2:3" ht="12.75">
      <c r="B822" s="2"/>
      <c r="C822" s="2"/>
    </row>
    <row r="823" spans="2:3" ht="12.75">
      <c r="B823" s="2"/>
      <c r="C823" s="2"/>
    </row>
    <row r="824" spans="2:3" ht="12.75">
      <c r="B824" s="2"/>
      <c r="C824" s="2"/>
    </row>
    <row r="825" spans="2:3" ht="12.75">
      <c r="B825" s="2"/>
      <c r="C825" s="2"/>
    </row>
    <row r="826" spans="2:3" ht="12.75">
      <c r="B826" s="2"/>
      <c r="C826" s="2"/>
    </row>
    <row r="827" spans="2:3" ht="12.75">
      <c r="B827" s="2"/>
      <c r="C827" s="2"/>
    </row>
    <row r="828" spans="2:3" ht="12.75">
      <c r="B828" s="2"/>
      <c r="C828" s="2"/>
    </row>
    <row r="829" spans="2:3" ht="12.75">
      <c r="B829" s="2"/>
      <c r="C829" s="2"/>
    </row>
    <row r="830" spans="2:3" ht="12.75">
      <c r="B830" s="2"/>
      <c r="C830" s="2"/>
    </row>
    <row r="831" spans="2:3" ht="12.75">
      <c r="B831" s="2"/>
      <c r="C831" s="2"/>
    </row>
    <row r="832" spans="2:3" ht="12.75">
      <c r="B832" s="2"/>
      <c r="C832" s="2"/>
    </row>
    <row r="833" spans="2:3" ht="12.75">
      <c r="B833" s="2"/>
      <c r="C833" s="2"/>
    </row>
    <row r="834" spans="2:3" ht="12.75">
      <c r="B834" s="2"/>
      <c r="C834" s="2"/>
    </row>
    <row r="835" spans="2:3" ht="12.75">
      <c r="B835" s="2"/>
      <c r="C835" s="2"/>
    </row>
    <row r="836" spans="2:3" ht="12.75">
      <c r="B836" s="2"/>
      <c r="C836" s="2"/>
    </row>
    <row r="837" spans="2:3" ht="12.75">
      <c r="B837" s="2"/>
      <c r="C837" s="2"/>
    </row>
    <row r="838" spans="2:3" ht="12.75">
      <c r="B838" s="2"/>
      <c r="C838" s="2"/>
    </row>
    <row r="839" spans="2:3" ht="12.75">
      <c r="B839" s="2"/>
      <c r="C839" s="2"/>
    </row>
    <row r="840" spans="2:3" ht="12.75">
      <c r="B840" s="2"/>
      <c r="C840" s="2"/>
    </row>
    <row r="841" spans="2:3" ht="12.75">
      <c r="B841" s="2"/>
      <c r="C841" s="2"/>
    </row>
    <row r="842" spans="2:3" ht="12.75">
      <c r="B842" s="2"/>
      <c r="C842" s="2"/>
    </row>
    <row r="843" spans="2:3" ht="12.75">
      <c r="B843" s="2"/>
      <c r="C843" s="2"/>
    </row>
    <row r="844" spans="2:3" ht="12.75">
      <c r="B844" s="2"/>
      <c r="C844" s="2"/>
    </row>
    <row r="845" spans="2:3" ht="12.75">
      <c r="B845" s="2"/>
      <c r="C845" s="2"/>
    </row>
    <row r="846" spans="2:3" ht="12.75">
      <c r="B846" s="2"/>
      <c r="C846" s="2"/>
    </row>
    <row r="847" spans="2:3" ht="12.75">
      <c r="B847" s="2"/>
      <c r="C847" s="2"/>
    </row>
    <row r="848" spans="2:3" ht="12.75">
      <c r="B848" s="2"/>
      <c r="C848" s="2"/>
    </row>
    <row r="849" spans="2:3" ht="12.75">
      <c r="B849" s="2"/>
      <c r="C849" s="2"/>
    </row>
    <row r="850" spans="2:3" ht="12.75">
      <c r="B850" s="2"/>
      <c r="C850" s="2"/>
    </row>
    <row r="851" spans="2:3" ht="12.75">
      <c r="B851" s="2"/>
      <c r="C851" s="2"/>
    </row>
    <row r="852" spans="2:3" ht="12.75">
      <c r="B852" s="2"/>
      <c r="C852" s="2"/>
    </row>
    <row r="853" spans="2:3" ht="12.75">
      <c r="B853" s="2"/>
      <c r="C853" s="2"/>
    </row>
    <row r="854" spans="2:3" ht="12.75">
      <c r="B854" s="2"/>
      <c r="C854" s="2"/>
    </row>
    <row r="855" spans="2:3" ht="12.75">
      <c r="B855" s="2"/>
      <c r="C855" s="2"/>
    </row>
    <row r="856" spans="2:3" ht="12.75">
      <c r="B856" s="2"/>
      <c r="C856" s="2"/>
    </row>
    <row r="857" spans="2:3" ht="12.75">
      <c r="B857" s="2"/>
      <c r="C857" s="2"/>
    </row>
    <row r="858" spans="2:3" ht="12.75">
      <c r="B858" s="2"/>
      <c r="C858" s="2"/>
    </row>
    <row r="859" spans="2:3" ht="12.75">
      <c r="B859" s="2"/>
      <c r="C859" s="2"/>
    </row>
    <row r="860" spans="2:3" ht="12.75">
      <c r="B860" s="2"/>
      <c r="C860" s="2"/>
    </row>
    <row r="861" spans="2:3" ht="12.75">
      <c r="B861" s="2"/>
      <c r="C861" s="2"/>
    </row>
    <row r="862" spans="2:3" ht="12.75">
      <c r="B862" s="2"/>
      <c r="C862" s="2"/>
    </row>
    <row r="863" spans="2:3" ht="12.75">
      <c r="B863" s="2"/>
      <c r="C863" s="2"/>
    </row>
    <row r="864" spans="2:3" ht="12.75">
      <c r="B864" s="2"/>
      <c r="C864" s="2"/>
    </row>
    <row r="865" spans="2:3" ht="12.75">
      <c r="B865" s="2"/>
      <c r="C865" s="2"/>
    </row>
    <row r="866" spans="2:3" ht="12.75">
      <c r="B866" s="2"/>
      <c r="C866" s="2"/>
    </row>
    <row r="867" spans="2:3" ht="12.75">
      <c r="B867" s="2"/>
      <c r="C867" s="2"/>
    </row>
    <row r="868" spans="2:3" ht="12.75">
      <c r="B868" s="2"/>
      <c r="C868" s="2"/>
    </row>
    <row r="869" spans="2:3" ht="12.75">
      <c r="B869" s="2"/>
      <c r="C869" s="2"/>
    </row>
    <row r="870" spans="2:3" ht="12.75">
      <c r="B870" s="2"/>
      <c r="C870" s="2"/>
    </row>
    <row r="871" spans="2:3" ht="12.75">
      <c r="B871" s="2"/>
      <c r="C871" s="2"/>
    </row>
    <row r="872" spans="2:3" ht="12.75">
      <c r="B872" s="2"/>
      <c r="C872" s="2"/>
    </row>
    <row r="873" spans="2:3" ht="12.75">
      <c r="B873" s="2"/>
      <c r="C873" s="2"/>
    </row>
    <row r="874" spans="2:3" ht="12.75">
      <c r="B874" s="2"/>
      <c r="C874" s="2"/>
    </row>
    <row r="875" spans="2:3" ht="12.75">
      <c r="B875" s="2"/>
      <c r="C875" s="2"/>
    </row>
    <row r="876" spans="2:3" ht="12.75">
      <c r="B876" s="2"/>
      <c r="C876" s="2"/>
    </row>
    <row r="877" spans="2:3" ht="12.75">
      <c r="B877" s="2"/>
      <c r="C877" s="2"/>
    </row>
    <row r="878" spans="2:3" ht="12.75">
      <c r="B878" s="2"/>
      <c r="C878" s="2"/>
    </row>
    <row r="879" spans="2:3" ht="12.75">
      <c r="B879" s="2"/>
      <c r="C879" s="2"/>
    </row>
    <row r="880" spans="2:3" ht="12.75">
      <c r="B880" s="2"/>
      <c r="C880" s="2"/>
    </row>
    <row r="881" spans="2:3" ht="12.75">
      <c r="B881" s="2"/>
      <c r="C881" s="2"/>
    </row>
    <row r="882" spans="2:3" ht="12.75">
      <c r="B882" s="2"/>
      <c r="C882" s="2"/>
    </row>
    <row r="883" spans="2:3" ht="12.75">
      <c r="B883" s="2"/>
      <c r="C883" s="2"/>
    </row>
    <row r="884" spans="2:3" ht="12.75">
      <c r="B884" s="2"/>
      <c r="C884" s="2"/>
    </row>
    <row r="885" spans="2:3" ht="12.75">
      <c r="B885" s="2"/>
      <c r="C885" s="2"/>
    </row>
    <row r="886" spans="2:3" ht="12.75">
      <c r="B886" s="2"/>
      <c r="C886" s="2"/>
    </row>
    <row r="887" spans="2:3" ht="12.75">
      <c r="B887" s="2"/>
      <c r="C887" s="2"/>
    </row>
    <row r="888" spans="2:3" ht="12.75">
      <c r="B888" s="2"/>
      <c r="C888" s="2"/>
    </row>
    <row r="889" spans="2:3" ht="12.75">
      <c r="B889" s="2"/>
      <c r="C889" s="2"/>
    </row>
    <row r="890" spans="2:3" ht="12.75">
      <c r="B890" s="2"/>
      <c r="C890" s="2"/>
    </row>
    <row r="891" spans="2:3" ht="12.75">
      <c r="B891" s="2"/>
      <c r="C891" s="2"/>
    </row>
    <row r="892" spans="2:3" ht="12.75">
      <c r="B892" s="2"/>
      <c r="C892" s="2"/>
    </row>
    <row r="893" spans="2:3" ht="12.75">
      <c r="B893" s="2"/>
      <c r="C893" s="2"/>
    </row>
    <row r="894" spans="2:3" ht="12.75">
      <c r="B894" s="2"/>
      <c r="C894" s="2"/>
    </row>
    <row r="895" spans="2:3" ht="12.75">
      <c r="B895" s="2"/>
      <c r="C895" s="2"/>
    </row>
    <row r="896" spans="2:3" ht="12.75">
      <c r="B896" s="2"/>
      <c r="C896" s="2"/>
    </row>
    <row r="897" spans="2:3" ht="12.75">
      <c r="B897" s="2"/>
      <c r="C897" s="2"/>
    </row>
    <row r="898" spans="2:3" ht="12.75">
      <c r="B898" s="2"/>
      <c r="C898" s="2"/>
    </row>
    <row r="899" spans="2:3" ht="12.75">
      <c r="B899" s="2"/>
      <c r="C899" s="2"/>
    </row>
    <row r="900" spans="2:3" ht="12.75">
      <c r="B900" s="2"/>
      <c r="C900" s="2"/>
    </row>
    <row r="901" spans="2:3" ht="12.75">
      <c r="B901" s="2"/>
      <c r="C901" s="2"/>
    </row>
    <row r="902" spans="2:3" ht="12.75">
      <c r="B902" s="2"/>
      <c r="C902" s="2"/>
    </row>
    <row r="903" spans="2:3" ht="12.75">
      <c r="B903" s="2"/>
      <c r="C903" s="2"/>
    </row>
    <row r="904" spans="2:3" ht="12.75">
      <c r="B904" s="2"/>
      <c r="C904" s="2"/>
    </row>
    <row r="905" spans="2:3" ht="12.75">
      <c r="B905" s="2"/>
      <c r="C905" s="2"/>
    </row>
    <row r="906" spans="2:3" ht="12.75">
      <c r="B906" s="2"/>
      <c r="C906" s="2"/>
    </row>
    <row r="907" spans="2:3" ht="12.75">
      <c r="B907" s="2"/>
      <c r="C907" s="2"/>
    </row>
    <row r="908" spans="2:3" ht="12.75">
      <c r="B908" s="2"/>
      <c r="C908" s="2"/>
    </row>
    <row r="909" spans="2:3" ht="12.75">
      <c r="B909" s="2"/>
      <c r="C909" s="2"/>
    </row>
    <row r="910" spans="2:3" ht="12.75">
      <c r="B910" s="2"/>
      <c r="C910" s="2"/>
    </row>
    <row r="911" spans="2:3" ht="12.75">
      <c r="B911" s="2"/>
      <c r="C911" s="2"/>
    </row>
    <row r="912" spans="2:3" ht="12.75">
      <c r="B912" s="2"/>
      <c r="C912" s="2"/>
    </row>
    <row r="913" spans="2:3" ht="12.75">
      <c r="B913" s="2"/>
      <c r="C913" s="2"/>
    </row>
    <row r="914" spans="2:3" ht="12.75">
      <c r="B914" s="2"/>
      <c r="C914" s="2"/>
    </row>
    <row r="915" spans="2:3" ht="12.75">
      <c r="B915" s="2"/>
      <c r="C915" s="2"/>
    </row>
    <row r="916" spans="2:3" ht="12.75">
      <c r="B916" s="2"/>
      <c r="C916" s="2"/>
    </row>
    <row r="917" spans="2:3" ht="12.75">
      <c r="B917" s="2"/>
      <c r="C917" s="2"/>
    </row>
    <row r="918" spans="2:3" ht="12.75">
      <c r="B918" s="2"/>
      <c r="C918" s="2"/>
    </row>
    <row r="919" spans="2:3" ht="12.75">
      <c r="B919" s="2"/>
      <c r="C919" s="2"/>
    </row>
    <row r="920" spans="2:3" ht="12.75">
      <c r="B920" s="2"/>
      <c r="C920" s="2"/>
    </row>
    <row r="921" spans="2:3" ht="12.75">
      <c r="B921" s="2"/>
      <c r="C921" s="2"/>
    </row>
    <row r="922" spans="2:3" ht="12.75">
      <c r="B922" s="2"/>
      <c r="C922" s="2"/>
    </row>
    <row r="923" spans="2:3" ht="12.75">
      <c r="B923" s="2"/>
      <c r="C923" s="2"/>
    </row>
    <row r="924" spans="2:3" ht="12.75">
      <c r="B924" s="2"/>
      <c r="C924" s="2"/>
    </row>
    <row r="925" spans="2:3" ht="12.75">
      <c r="B925" s="2"/>
      <c r="C925" s="2"/>
    </row>
    <row r="926" spans="2:3" ht="12.75">
      <c r="B926" s="2"/>
      <c r="C926" s="2"/>
    </row>
    <row r="927" spans="2:3" ht="12.75">
      <c r="B927" s="2"/>
      <c r="C927" s="2"/>
    </row>
    <row r="928" spans="2:3" ht="12.75">
      <c r="B928" s="2"/>
      <c r="C928" s="2"/>
    </row>
    <row r="929" spans="2:3" ht="12.75">
      <c r="B929" s="2"/>
      <c r="C929" s="2"/>
    </row>
    <row r="930" spans="2:3" ht="12.75">
      <c r="B930" s="2"/>
      <c r="C930" s="2"/>
    </row>
    <row r="931" spans="2:3" ht="12.75">
      <c r="B931" s="2"/>
      <c r="C931" s="2"/>
    </row>
    <row r="932" spans="2:3" ht="12.75">
      <c r="B932" s="2"/>
      <c r="C932" s="2"/>
    </row>
    <row r="933" spans="2:3" ht="12.75">
      <c r="B933" s="2"/>
      <c r="C933" s="2"/>
    </row>
    <row r="934" spans="2:3" ht="12.75">
      <c r="B934" s="2"/>
      <c r="C934" s="2"/>
    </row>
    <row r="935" spans="2:3" ht="12.75">
      <c r="B935" s="2"/>
      <c r="C935" s="2"/>
    </row>
    <row r="936" spans="2:3" ht="12.75">
      <c r="B936" s="2"/>
      <c r="C936" s="2"/>
    </row>
    <row r="937" spans="2:3" ht="12.75">
      <c r="B937" s="2"/>
      <c r="C937" s="2"/>
    </row>
    <row r="938" spans="2:3" ht="12.75">
      <c r="B938" s="2"/>
      <c r="C938" s="2"/>
    </row>
    <row r="939" spans="2:3" ht="12.75">
      <c r="B939" s="2"/>
      <c r="C939" s="2"/>
    </row>
    <row r="940" spans="2:3" ht="12.75">
      <c r="B940" s="2"/>
      <c r="C940" s="2"/>
    </row>
    <row r="941" spans="2:3" ht="12.75">
      <c r="B941" s="2"/>
      <c r="C941" s="2"/>
    </row>
    <row r="942" spans="2:3" ht="12.75">
      <c r="B942" s="2"/>
      <c r="C942" s="2"/>
    </row>
    <row r="943" spans="2:3" ht="12.75">
      <c r="B943" s="2"/>
      <c r="C943" s="2"/>
    </row>
    <row r="944" spans="2:3" ht="12.75">
      <c r="B944" s="2"/>
      <c r="C944" s="2"/>
    </row>
    <row r="945" spans="2:3" ht="12.75">
      <c r="B945" s="2"/>
      <c r="C945" s="2"/>
    </row>
    <row r="946" spans="2:3" ht="12.75">
      <c r="B946" s="2"/>
      <c r="C946" s="2"/>
    </row>
    <row r="947" spans="2:3" ht="12.75">
      <c r="B947" s="2"/>
      <c r="C947" s="2"/>
    </row>
    <row r="948" spans="2:3" ht="12.75">
      <c r="B948" s="2"/>
      <c r="C948" s="2"/>
    </row>
    <row r="949" spans="2:3" ht="12.75">
      <c r="B949" s="2"/>
      <c r="C949" s="2"/>
    </row>
    <row r="950" spans="2:3" ht="12.75">
      <c r="B950" s="2"/>
      <c r="C950" s="2"/>
    </row>
    <row r="951" spans="2:3" ht="12.75">
      <c r="B951" s="2"/>
      <c r="C951" s="2"/>
    </row>
    <row r="952" spans="2:3" ht="12.75">
      <c r="B952" s="2"/>
      <c r="C952" s="2"/>
    </row>
    <row r="953" spans="2:3" ht="12.75">
      <c r="B953" s="2"/>
      <c r="C953" s="2"/>
    </row>
    <row r="954" spans="2:3" ht="12.75">
      <c r="B954" s="2"/>
      <c r="C954" s="2"/>
    </row>
    <row r="955" spans="2:3" ht="12.75">
      <c r="B955" s="2"/>
      <c r="C955" s="2"/>
    </row>
    <row r="956" spans="2:3" ht="12.75">
      <c r="B956" s="2"/>
      <c r="C956" s="2"/>
    </row>
    <row r="957" spans="2:3" ht="12.75">
      <c r="B957" s="2"/>
      <c r="C957" s="2"/>
    </row>
    <row r="958" spans="2:3" ht="12.75">
      <c r="B958" s="2"/>
      <c r="C958" s="2"/>
    </row>
    <row r="959" spans="2:3" ht="12.75">
      <c r="B959" s="2"/>
      <c r="C959" s="2"/>
    </row>
    <row r="960" spans="2:3" ht="12.75">
      <c r="B960" s="2"/>
      <c r="C960" s="2"/>
    </row>
    <row r="961" spans="2:3" ht="12.75">
      <c r="B961" s="2"/>
      <c r="C961" s="2"/>
    </row>
    <row r="962" spans="2:3" ht="12.75">
      <c r="B962" s="2"/>
      <c r="C962" s="2"/>
    </row>
    <row r="963" spans="2:3" ht="12.75">
      <c r="B963" s="2"/>
      <c r="C963" s="2"/>
    </row>
    <row r="964" spans="2:3" ht="12.75">
      <c r="B964" s="2"/>
      <c r="C964" s="2"/>
    </row>
    <row r="965" spans="2:3" ht="12.75">
      <c r="B965" s="2"/>
      <c r="C965" s="2"/>
    </row>
    <row r="966" spans="2:3" ht="12.75">
      <c r="B966" s="2"/>
      <c r="C966" s="2"/>
    </row>
    <row r="967" spans="2:3" ht="12.75">
      <c r="B967" s="2"/>
      <c r="C967" s="2"/>
    </row>
    <row r="968" spans="2:3" ht="12.75">
      <c r="B968" s="2"/>
      <c r="C968" s="2"/>
    </row>
    <row r="969" spans="2:3" ht="12.75">
      <c r="B969" s="2"/>
      <c r="C969" s="2"/>
    </row>
    <row r="970" spans="2:3" ht="12.75">
      <c r="B970" s="2"/>
      <c r="C970" s="2"/>
    </row>
    <row r="971" spans="2:3" ht="12.75">
      <c r="B971" s="2"/>
      <c r="C971" s="2"/>
    </row>
    <row r="972" spans="2:3" ht="12.75">
      <c r="B972" s="2"/>
      <c r="C972" s="2"/>
    </row>
    <row r="973" spans="2:3" ht="12.75">
      <c r="B973" s="2"/>
      <c r="C973" s="2"/>
    </row>
    <row r="974" spans="2:3" ht="12.75">
      <c r="B974" s="2"/>
      <c r="C974" s="2"/>
    </row>
    <row r="975" spans="2:3" ht="12.75">
      <c r="B975" s="2"/>
      <c r="C975" s="2"/>
    </row>
    <row r="976" spans="2:3" ht="12.75">
      <c r="B976" s="2"/>
      <c r="C976" s="2"/>
    </row>
    <row r="977" spans="2:3" ht="12.75">
      <c r="B977" s="2"/>
      <c r="C977" s="2"/>
    </row>
    <row r="978" spans="2:3" ht="12.75">
      <c r="B978" s="2"/>
      <c r="C978" s="2"/>
    </row>
    <row r="979" spans="2:3" ht="12.75">
      <c r="B979" s="2"/>
      <c r="C979" s="2"/>
    </row>
    <row r="980" spans="2:3" ht="12.75">
      <c r="B980" s="2"/>
      <c r="C980" s="2"/>
    </row>
    <row r="981" spans="2:3" ht="12.75">
      <c r="B981" s="2"/>
      <c r="C981" s="2"/>
    </row>
    <row r="982" spans="2:3" ht="12.75">
      <c r="B982" s="2"/>
      <c r="C982" s="2"/>
    </row>
    <row r="983" spans="2:3" ht="12.75">
      <c r="B983" s="2"/>
      <c r="C983" s="2"/>
    </row>
    <row r="984" spans="2:3" ht="12.75">
      <c r="B984" s="2"/>
      <c r="C984" s="2"/>
    </row>
    <row r="985" spans="2:3" ht="12.75">
      <c r="B985" s="2"/>
      <c r="C985" s="2"/>
    </row>
    <row r="986" spans="2:3" ht="12.75">
      <c r="B986" s="2"/>
      <c r="C986" s="2"/>
    </row>
    <row r="987" spans="2:3" ht="12.75">
      <c r="B987" s="2"/>
      <c r="C987" s="2"/>
    </row>
    <row r="988" spans="2:3" ht="12.75">
      <c r="B988" s="2"/>
      <c r="C988" s="2"/>
    </row>
    <row r="989" spans="2:3" ht="12.75">
      <c r="B989" s="2"/>
      <c r="C989" s="2"/>
    </row>
    <row r="990" spans="2:3" ht="12.75">
      <c r="B990" s="2"/>
      <c r="C990" s="2"/>
    </row>
    <row r="991" spans="2:3" ht="12.75">
      <c r="B991" s="2"/>
      <c r="C991" s="2"/>
    </row>
    <row r="992" spans="2:3" ht="12.75">
      <c r="B992" s="2"/>
      <c r="C992" s="2"/>
    </row>
    <row r="993" spans="2:3" ht="12.75">
      <c r="B993" s="2"/>
      <c r="C993" s="2"/>
    </row>
    <row r="994" spans="2:3" ht="12.75">
      <c r="B994" s="2"/>
      <c r="C994" s="2"/>
    </row>
    <row r="995" spans="2:3" ht="12.75">
      <c r="B995" s="2"/>
      <c r="C995" s="2"/>
    </row>
    <row r="996" spans="2:3" ht="12.75">
      <c r="B996" s="2"/>
      <c r="C996" s="2"/>
    </row>
    <row r="997" spans="2:3" ht="12.75">
      <c r="B997" s="2"/>
      <c r="C997" s="2"/>
    </row>
    <row r="998" spans="2:3" ht="12.75">
      <c r="B998" s="2"/>
      <c r="C998" s="2"/>
    </row>
    <row r="999" spans="2:3" ht="12.75">
      <c r="B999" s="2"/>
      <c r="C999" s="2"/>
    </row>
    <row r="1000" spans="2:3" ht="12.75">
      <c r="B1000" s="2"/>
      <c r="C1000" s="2"/>
    </row>
    <row r="1001" spans="2:3" ht="12.75">
      <c r="B1001" s="2"/>
      <c r="C1001" s="2"/>
    </row>
    <row r="1002" spans="2:3" ht="12.75">
      <c r="B1002" s="2"/>
      <c r="C1002" s="2"/>
    </row>
    <row r="1003" spans="2:3" ht="12.75">
      <c r="B1003" s="2"/>
      <c r="C1003" s="2"/>
    </row>
    <row r="1004" spans="2:3" ht="12.75">
      <c r="B1004" s="2"/>
      <c r="C1004" s="2"/>
    </row>
    <row r="1005" spans="2:3" ht="12.75">
      <c r="B1005" s="2"/>
      <c r="C1005" s="2"/>
    </row>
    <row r="1006" spans="2:3" ht="12.75">
      <c r="B1006" s="2"/>
      <c r="C1006" s="2"/>
    </row>
    <row r="1007" spans="2:3" ht="12.75">
      <c r="B1007" s="2"/>
      <c r="C1007" s="2"/>
    </row>
    <row r="1008" spans="2:3" ht="12.75">
      <c r="B1008" s="2"/>
      <c r="C1008" s="2"/>
    </row>
    <row r="1009" spans="2:3" ht="12.75">
      <c r="B1009" s="2"/>
      <c r="C1009" s="2"/>
    </row>
    <row r="1010" spans="2:3" ht="12.75">
      <c r="B1010" s="2"/>
      <c r="C1010" s="2"/>
    </row>
    <row r="1011" spans="2:3" ht="12.75">
      <c r="B1011" s="2"/>
      <c r="C1011" s="2"/>
    </row>
    <row r="1012" spans="2:3" ht="12.75">
      <c r="B1012" s="2"/>
      <c r="C1012" s="2"/>
    </row>
    <row r="1013" spans="2:3" ht="12.75">
      <c r="B1013" s="2"/>
      <c r="C1013" s="2"/>
    </row>
    <row r="1014" spans="2:3" ht="12.75">
      <c r="B1014" s="2"/>
      <c r="C1014" s="2"/>
    </row>
    <row r="1015" spans="2:3" ht="12.75">
      <c r="B1015" s="2"/>
      <c r="C1015" s="2"/>
    </row>
    <row r="1016" spans="2:3" ht="12.75">
      <c r="B1016" s="2"/>
      <c r="C1016" s="2"/>
    </row>
    <row r="1017" spans="2:3" ht="12.75">
      <c r="B1017" s="2"/>
      <c r="C1017" s="2"/>
    </row>
    <row r="1018" spans="2:3" ht="12.75">
      <c r="B1018" s="2"/>
      <c r="C1018" s="2"/>
    </row>
    <row r="1019" spans="2:3" ht="12.75">
      <c r="B1019" s="2"/>
      <c r="C1019" s="2"/>
    </row>
    <row r="1020" spans="2:3" ht="12.75">
      <c r="B1020" s="2"/>
      <c r="C1020" s="2"/>
    </row>
    <row r="1021" spans="2:3" ht="12.75">
      <c r="B1021" s="2"/>
      <c r="C1021" s="2"/>
    </row>
    <row r="1022" spans="2:3" ht="12.75">
      <c r="B1022" s="2"/>
      <c r="C1022" s="2"/>
    </row>
    <row r="1023" spans="2:3" ht="12.75">
      <c r="B1023" s="2"/>
      <c r="C1023" s="2"/>
    </row>
    <row r="1024" spans="2:3" ht="12.75">
      <c r="B1024" s="2"/>
      <c r="C1024" s="2"/>
    </row>
    <row r="1025" spans="2:3" ht="12.75">
      <c r="B1025" s="2"/>
      <c r="C1025" s="2"/>
    </row>
    <row r="1026" spans="2:3" ht="12.75">
      <c r="B1026" s="2"/>
      <c r="C1026" s="2"/>
    </row>
    <row r="1027" spans="2:3" ht="12.75">
      <c r="B1027" s="2"/>
      <c r="C1027" s="2"/>
    </row>
    <row r="1028" spans="2:3" ht="12.75">
      <c r="B1028" s="2"/>
      <c r="C1028" s="2"/>
    </row>
    <row r="1029" spans="2:3" ht="12.75">
      <c r="B1029" s="2"/>
      <c r="C1029" s="2"/>
    </row>
    <row r="1030" spans="2:3" ht="12.75">
      <c r="B1030" s="2"/>
      <c r="C1030" s="2"/>
    </row>
    <row r="1031" spans="2:3" ht="12.75">
      <c r="B1031" s="2"/>
      <c r="C1031" s="2"/>
    </row>
    <row r="1032" spans="2:3" ht="12.75">
      <c r="B1032" s="2"/>
      <c r="C1032" s="2"/>
    </row>
    <row r="1033" spans="2:3" ht="12.75">
      <c r="B1033" s="2"/>
      <c r="C1033" s="2"/>
    </row>
    <row r="1034" spans="2:3" ht="12.75">
      <c r="B1034" s="2"/>
      <c r="C1034" s="2"/>
    </row>
    <row r="1035" spans="2:3" ht="12.75">
      <c r="B1035" s="2"/>
      <c r="C1035" s="2"/>
    </row>
    <row r="1036" spans="2:3" ht="12.75">
      <c r="B1036" s="2"/>
      <c r="C1036" s="2"/>
    </row>
    <row r="1037" spans="2:3" ht="12.75">
      <c r="B1037" s="2"/>
      <c r="C1037" s="2"/>
    </row>
    <row r="1038" spans="2:3" ht="12.75">
      <c r="B1038" s="2"/>
      <c r="C1038" s="2"/>
    </row>
    <row r="1039" spans="2:3" ht="12.75">
      <c r="B1039" s="2"/>
      <c r="C1039" s="2"/>
    </row>
    <row r="1040" spans="2:3" ht="12.75">
      <c r="B1040" s="2"/>
      <c r="C1040" s="2"/>
    </row>
    <row r="1041" spans="2:3" ht="12.75">
      <c r="B1041" s="2"/>
      <c r="C1041" s="2"/>
    </row>
    <row r="1042" spans="2:3" ht="12.75">
      <c r="B1042" s="2"/>
      <c r="C1042" s="2"/>
    </row>
    <row r="1043" spans="2:3" ht="12.75">
      <c r="B1043" s="2"/>
      <c r="C1043" s="2"/>
    </row>
    <row r="1044" spans="2:3" ht="12.75">
      <c r="B1044" s="2"/>
      <c r="C1044" s="2"/>
    </row>
    <row r="1045" spans="2:3" ht="12.75">
      <c r="B1045" s="2"/>
      <c r="C1045" s="2"/>
    </row>
    <row r="1046" spans="2:3" ht="12.75">
      <c r="B1046" s="2"/>
      <c r="C1046" s="2"/>
    </row>
    <row r="1047" spans="2:3" ht="12.75">
      <c r="B1047" s="2"/>
      <c r="C1047" s="2"/>
    </row>
    <row r="1048" spans="2:3" ht="12.75">
      <c r="B1048" s="2"/>
      <c r="C1048" s="2"/>
    </row>
    <row r="1049" spans="2:3" ht="12.75">
      <c r="B1049" s="2"/>
      <c r="C1049" s="2"/>
    </row>
    <row r="1050" spans="2:3" ht="12.75">
      <c r="B1050" s="2"/>
      <c r="C1050" s="2"/>
    </row>
    <row r="1051" spans="2:3" ht="12.75">
      <c r="B1051" s="2"/>
      <c r="C1051" s="2"/>
    </row>
    <row r="1052" spans="2:3" ht="12.75">
      <c r="B1052" s="2"/>
      <c r="C1052" s="2"/>
    </row>
    <row r="1053" spans="2:3" ht="12.75">
      <c r="B1053" s="2"/>
      <c r="C1053" s="2"/>
    </row>
    <row r="1054" spans="2:3" ht="12.75">
      <c r="B1054" s="2"/>
      <c r="C1054" s="2"/>
    </row>
    <row r="1055" spans="2:3" ht="12.75">
      <c r="B1055" s="2"/>
      <c r="C1055" s="2"/>
    </row>
    <row r="1056" spans="2:3" ht="12.75">
      <c r="B1056" s="2"/>
      <c r="C1056" s="2"/>
    </row>
    <row r="1057" spans="2:3" ht="12.75">
      <c r="B1057" s="2"/>
      <c r="C1057" s="2"/>
    </row>
    <row r="1058" spans="2:3" ht="12.75">
      <c r="B1058" s="2"/>
      <c r="C1058" s="2"/>
    </row>
    <row r="1059" spans="2:3" ht="12.75">
      <c r="B1059" s="2"/>
      <c r="C1059" s="2"/>
    </row>
    <row r="1060" spans="2:3" ht="12.75">
      <c r="B1060" s="2"/>
      <c r="C1060" s="2"/>
    </row>
    <row r="1061" spans="2:3" ht="12.75">
      <c r="B1061" s="2"/>
      <c r="C1061" s="2"/>
    </row>
    <row r="1062" spans="2:3" ht="12.75">
      <c r="B1062" s="2"/>
      <c r="C1062" s="2"/>
    </row>
    <row r="1063" spans="2:3" ht="12.75">
      <c r="B1063" s="2"/>
      <c r="C1063" s="2"/>
    </row>
    <row r="1064" spans="2:3" ht="12.75">
      <c r="B1064" s="2"/>
      <c r="C1064" s="2"/>
    </row>
    <row r="1065" spans="2:3" ht="12.75">
      <c r="B1065" s="2"/>
      <c r="C1065" s="2"/>
    </row>
    <row r="1066" spans="2:3" ht="12.75">
      <c r="B1066" s="2"/>
      <c r="C1066" s="2"/>
    </row>
    <row r="1067" spans="2:3" ht="12.75">
      <c r="B1067" s="2"/>
      <c r="C1067" s="2"/>
    </row>
    <row r="1068" spans="2:3" ht="12.75">
      <c r="B1068" s="2"/>
      <c r="C1068" s="2"/>
    </row>
    <row r="1069" spans="2:3" ht="12.75">
      <c r="B1069" s="2"/>
      <c r="C1069" s="2"/>
    </row>
    <row r="1070" spans="2:3" ht="12.75">
      <c r="B1070" s="2"/>
      <c r="C1070" s="2"/>
    </row>
    <row r="1071" spans="2:3" ht="12.75">
      <c r="B1071" s="2"/>
      <c r="C1071" s="2"/>
    </row>
    <row r="1072" spans="2:3" ht="12.75">
      <c r="B1072" s="2"/>
      <c r="C1072" s="2"/>
    </row>
    <row r="1073" spans="2:3" ht="12.75">
      <c r="B1073" s="2"/>
      <c r="C1073" s="2"/>
    </row>
    <row r="1074" spans="2:3" ht="12.75">
      <c r="B1074" s="2"/>
      <c r="C1074" s="2"/>
    </row>
    <row r="1075" spans="2:3" ht="12.75">
      <c r="B1075" s="2"/>
      <c r="C1075" s="2"/>
    </row>
    <row r="1076" spans="2:3" ht="12.75">
      <c r="B1076" s="2"/>
      <c r="C1076" s="2"/>
    </row>
    <row r="1077" spans="2:3" ht="12.75">
      <c r="B1077" s="2"/>
      <c r="C1077" s="2"/>
    </row>
    <row r="1078" spans="2:3" ht="12.75">
      <c r="B1078" s="2"/>
      <c r="C1078" s="2"/>
    </row>
    <row r="1079" spans="2:3" ht="12.75">
      <c r="B1079" s="2"/>
      <c r="C1079" s="2"/>
    </row>
    <row r="1080" spans="2:3" ht="12.75">
      <c r="B1080" s="2"/>
      <c r="C1080" s="2"/>
    </row>
    <row r="1081" spans="2:3" ht="12.75">
      <c r="B1081" s="2"/>
      <c r="C1081" s="2"/>
    </row>
    <row r="1082" spans="2:3" ht="12.75">
      <c r="B1082" s="2"/>
      <c r="C1082" s="2"/>
    </row>
    <row r="1083" spans="2:3" ht="12.75">
      <c r="B1083" s="2"/>
      <c r="C1083" s="2"/>
    </row>
    <row r="1084" spans="2:3" ht="12.75">
      <c r="B1084" s="2"/>
      <c r="C1084" s="2"/>
    </row>
    <row r="1085" spans="2:3" ht="12.75">
      <c r="B1085" s="2"/>
      <c r="C1085" s="2"/>
    </row>
    <row r="1086" spans="2:3" ht="12.75">
      <c r="B1086" s="2"/>
      <c r="C1086" s="2"/>
    </row>
    <row r="1087" spans="2:3" ht="12.75">
      <c r="B1087" s="2"/>
      <c r="C1087" s="2"/>
    </row>
    <row r="1088" spans="2:3" ht="12.75">
      <c r="B1088" s="2"/>
      <c r="C1088" s="2"/>
    </row>
    <row r="1089" spans="2:3" ht="12.75">
      <c r="B1089" s="2"/>
      <c r="C1089" s="2"/>
    </row>
    <row r="1090" spans="2:3" ht="12.75">
      <c r="B1090" s="2"/>
      <c r="C1090" s="2"/>
    </row>
    <row r="1091" spans="2:3" ht="12.75">
      <c r="B1091" s="2"/>
      <c r="C1091" s="2"/>
    </row>
    <row r="1092" spans="2:3" ht="12.75">
      <c r="B1092" s="2"/>
      <c r="C1092" s="2"/>
    </row>
    <row r="1093" spans="2:3" ht="12.75">
      <c r="B1093" s="2"/>
      <c r="C1093" s="2"/>
    </row>
    <row r="1094" spans="2:3" ht="12.75">
      <c r="B1094" s="2"/>
      <c r="C1094" s="2"/>
    </row>
    <row r="1095" spans="2:3" ht="12.75">
      <c r="B1095" s="2"/>
      <c r="C1095" s="2"/>
    </row>
    <row r="1096" spans="2:3" ht="12.75">
      <c r="B1096" s="2"/>
      <c r="C1096" s="2"/>
    </row>
    <row r="1097" spans="2:3" ht="12.75">
      <c r="B1097" s="2"/>
      <c r="C1097" s="2"/>
    </row>
    <row r="1098" spans="2:3" ht="12.75">
      <c r="B1098" s="2"/>
      <c r="C1098" s="2"/>
    </row>
    <row r="1099" spans="2:3" ht="12.75">
      <c r="B1099" s="2"/>
      <c r="C1099" s="2"/>
    </row>
    <row r="1100" spans="2:3" ht="12.75">
      <c r="B1100" s="2"/>
      <c r="C1100" s="2"/>
    </row>
    <row r="1101" spans="2:3" ht="12.75">
      <c r="B1101" s="2"/>
      <c r="C1101" s="2"/>
    </row>
    <row r="1102" spans="2:3" ht="12.75">
      <c r="B1102" s="2"/>
      <c r="C1102" s="2"/>
    </row>
    <row r="1103" spans="2:3" ht="12.75">
      <c r="B1103" s="2"/>
      <c r="C1103" s="2"/>
    </row>
    <row r="1104" spans="2:3" ht="12.75">
      <c r="B1104" s="2"/>
      <c r="C1104" s="2"/>
    </row>
    <row r="1105" spans="2:3" ht="12.75">
      <c r="B1105" s="2"/>
      <c r="C1105" s="2"/>
    </row>
    <row r="1106" spans="2:3" ht="12.75">
      <c r="B1106" s="2"/>
      <c r="C1106" s="2"/>
    </row>
    <row r="1107" spans="2:3" ht="12.75">
      <c r="B1107" s="2"/>
      <c r="C1107" s="2"/>
    </row>
    <row r="1108" spans="2:3" ht="12.75">
      <c r="B1108" s="2"/>
      <c r="C1108" s="2"/>
    </row>
    <row r="1109" spans="2:3" ht="12.75">
      <c r="B1109" s="2"/>
      <c r="C1109" s="2"/>
    </row>
    <row r="1110" spans="2:3" ht="12.75">
      <c r="B1110" s="2"/>
      <c r="C1110" s="2"/>
    </row>
    <row r="1111" spans="2:3" ht="12.75">
      <c r="B1111" s="2"/>
      <c r="C1111" s="2"/>
    </row>
    <row r="1112" spans="2:3" ht="12.75">
      <c r="B1112" s="2"/>
      <c r="C1112" s="2"/>
    </row>
    <row r="1113" spans="2:3" ht="12.75">
      <c r="B1113" s="2"/>
      <c r="C1113" s="2"/>
    </row>
    <row r="1114" spans="2:3" ht="12.75">
      <c r="B1114" s="2"/>
      <c r="C1114" s="2"/>
    </row>
    <row r="1115" spans="2:3" ht="12.75">
      <c r="B1115" s="2"/>
      <c r="C1115" s="2"/>
    </row>
    <row r="1116" spans="2:3" ht="12.75">
      <c r="B1116" s="2"/>
      <c r="C1116" s="2"/>
    </row>
    <row r="1117" spans="2:3" ht="12.75">
      <c r="B1117" s="2"/>
      <c r="C1117" s="2"/>
    </row>
    <row r="1118" spans="2:3" ht="12.75">
      <c r="B1118" s="2"/>
      <c r="C1118" s="2"/>
    </row>
    <row r="1119" spans="2:3" ht="12.75">
      <c r="B1119" s="2"/>
      <c r="C1119" s="2"/>
    </row>
    <row r="1120" spans="2:3" ht="12.75">
      <c r="B1120" s="2"/>
      <c r="C1120" s="2"/>
    </row>
    <row r="1121" spans="2:3" ht="12.75">
      <c r="B1121" s="2"/>
      <c r="C1121" s="2"/>
    </row>
    <row r="1122" spans="2:3" ht="12.75">
      <c r="B1122" s="2"/>
      <c r="C1122" s="2"/>
    </row>
    <row r="1123" spans="2:3" ht="12.75">
      <c r="B1123" s="2"/>
      <c r="C1123" s="2"/>
    </row>
    <row r="1124" spans="2:3" ht="12.75">
      <c r="B1124" s="2"/>
      <c r="C1124" s="2"/>
    </row>
    <row r="1125" spans="2:3" ht="12.75">
      <c r="B1125" s="2"/>
      <c r="C1125" s="2"/>
    </row>
    <row r="1126" spans="2:3" ht="12.75">
      <c r="B1126" s="2"/>
      <c r="C1126" s="2"/>
    </row>
    <row r="1127" spans="2:3" ht="12.75">
      <c r="B1127" s="2"/>
      <c r="C1127" s="2"/>
    </row>
    <row r="1128" spans="2:3" ht="12.75">
      <c r="B1128" s="2"/>
      <c r="C1128" s="2"/>
    </row>
    <row r="1129" spans="2:3" ht="12.75">
      <c r="B1129" s="2"/>
      <c r="C1129" s="2"/>
    </row>
    <row r="1130" spans="2:3" ht="12.75">
      <c r="B1130" s="2"/>
      <c r="C1130" s="2"/>
    </row>
    <row r="1131" spans="2:3" ht="12.75">
      <c r="B1131" s="2"/>
      <c r="C1131" s="2"/>
    </row>
    <row r="1132" spans="2:3" ht="12.75">
      <c r="B1132" s="2"/>
      <c r="C1132" s="2"/>
    </row>
    <row r="1133" spans="2:3" ht="12.75">
      <c r="B1133" s="2"/>
      <c r="C1133" s="2"/>
    </row>
    <row r="1134" spans="2:3" ht="12.75">
      <c r="B1134" s="2"/>
      <c r="C1134" s="2"/>
    </row>
    <row r="1135" spans="2:3" ht="12.75">
      <c r="B1135" s="2"/>
      <c r="C1135" s="2"/>
    </row>
    <row r="1136" spans="2:3" ht="12.75">
      <c r="B1136" s="2"/>
      <c r="C1136" s="2"/>
    </row>
    <row r="1137" spans="2:3" ht="12.75">
      <c r="B1137" s="2"/>
      <c r="C1137" s="2"/>
    </row>
    <row r="1138" spans="2:3" ht="12.75">
      <c r="B1138" s="2"/>
      <c r="C1138" s="2"/>
    </row>
    <row r="1139" spans="2:3" ht="12.75">
      <c r="B1139" s="2"/>
      <c r="C1139" s="2"/>
    </row>
    <row r="1140" spans="2:3" ht="12.75">
      <c r="B1140" s="2"/>
      <c r="C1140" s="2"/>
    </row>
    <row r="1141" spans="2:3" ht="12.75">
      <c r="B1141" s="2"/>
      <c r="C1141" s="2"/>
    </row>
    <row r="1142" spans="2:3" ht="12.75">
      <c r="B1142" s="2"/>
      <c r="C1142" s="2"/>
    </row>
    <row r="1143" spans="2:3" ht="12.75">
      <c r="B1143" s="2"/>
      <c r="C1143" s="2"/>
    </row>
    <row r="1144" spans="2:3" ht="12.75">
      <c r="B1144" s="2"/>
      <c r="C1144" s="2"/>
    </row>
    <row r="1145" spans="2:3" ht="12.75">
      <c r="B1145" s="2"/>
      <c r="C1145" s="2"/>
    </row>
    <row r="1146" spans="2:3" ht="12.75">
      <c r="B1146" s="2"/>
      <c r="C1146" s="2"/>
    </row>
    <row r="1147" spans="2:3" ht="12.75">
      <c r="B1147" s="2"/>
      <c r="C1147" s="2"/>
    </row>
    <row r="1148" spans="2:3" ht="12.75">
      <c r="B1148" s="2"/>
      <c r="C1148" s="2"/>
    </row>
    <row r="1149" spans="2:3" ht="12.75">
      <c r="B1149" s="2"/>
      <c r="C1149" s="2"/>
    </row>
    <row r="1150" spans="2:3" ht="12.75">
      <c r="B1150" s="2"/>
      <c r="C1150" s="2"/>
    </row>
    <row r="1151" spans="2:3" ht="12.75">
      <c r="B1151" s="2"/>
      <c r="C1151" s="2"/>
    </row>
    <row r="1152" spans="2:3" ht="12.75">
      <c r="B1152" s="2"/>
      <c r="C1152" s="2"/>
    </row>
    <row r="1153" spans="2:3" ht="12.75">
      <c r="B1153" s="2"/>
      <c r="C1153" s="2"/>
    </row>
    <row r="1154" spans="2:3" ht="12.75">
      <c r="B1154" s="2"/>
      <c r="C1154" s="2"/>
    </row>
    <row r="1155" spans="2:3" ht="12.75">
      <c r="B1155" s="2"/>
      <c r="C1155" s="2"/>
    </row>
    <row r="1156" spans="2:3" ht="12.75">
      <c r="B1156" s="2"/>
      <c r="C1156" s="2"/>
    </row>
    <row r="1157" spans="2:3" ht="12.75">
      <c r="B1157" s="2"/>
      <c r="C1157" s="2"/>
    </row>
    <row r="1158" spans="2:3" ht="12.75">
      <c r="B1158" s="2"/>
      <c r="C1158" s="2"/>
    </row>
    <row r="1159" spans="2:3" ht="12.75">
      <c r="B1159" s="2"/>
      <c r="C1159" s="2"/>
    </row>
    <row r="1160" spans="2:3" ht="12.75">
      <c r="B1160" s="2"/>
      <c r="C1160" s="2"/>
    </row>
    <row r="1161" spans="2:3" ht="12.75">
      <c r="B1161" s="2"/>
      <c r="C1161" s="2"/>
    </row>
    <row r="1162" spans="2:3" ht="12.75">
      <c r="B1162" s="2"/>
      <c r="C1162" s="2"/>
    </row>
    <row r="1163" spans="2:3" ht="12.75">
      <c r="B1163" s="2"/>
      <c r="C1163" s="2"/>
    </row>
    <row r="1164" spans="2:3" ht="12.75">
      <c r="B1164" s="2"/>
      <c r="C1164" s="2"/>
    </row>
    <row r="1165" spans="2:3" ht="12.75">
      <c r="B1165" s="2"/>
      <c r="C1165" s="2"/>
    </row>
    <row r="1166" spans="2:3" ht="12.75">
      <c r="B1166" s="2"/>
      <c r="C1166" s="2"/>
    </row>
    <row r="1167" spans="2:3" ht="12.75">
      <c r="B1167" s="2"/>
      <c r="C1167" s="2"/>
    </row>
    <row r="1168" spans="2:3" ht="12.75">
      <c r="B1168" s="2"/>
      <c r="C1168" s="2"/>
    </row>
    <row r="1169" spans="2:3" ht="12.75">
      <c r="B1169" s="2"/>
      <c r="C1169" s="2"/>
    </row>
    <row r="1170" spans="2:3" ht="12.75">
      <c r="B1170" s="2"/>
      <c r="C1170" s="2"/>
    </row>
    <row r="1171" spans="2:3" ht="12.75">
      <c r="B1171" s="2"/>
      <c r="C1171" s="2"/>
    </row>
    <row r="1172" spans="2:3" ht="12.75">
      <c r="B1172" s="2"/>
      <c r="C1172" s="2"/>
    </row>
    <row r="1173" spans="2:3" ht="12.75">
      <c r="B1173" s="2"/>
      <c r="C1173" s="2"/>
    </row>
    <row r="1174" spans="2:3" ht="12.75">
      <c r="B1174" s="2"/>
      <c r="C1174" s="2"/>
    </row>
    <row r="1175" spans="2:3" ht="12.75">
      <c r="B1175" s="2"/>
      <c r="C1175" s="2"/>
    </row>
    <row r="1176" spans="2:3" ht="12.75">
      <c r="B1176" s="2"/>
      <c r="C1176" s="2"/>
    </row>
    <row r="1177" spans="2:3" ht="12.75">
      <c r="B1177" s="2"/>
      <c r="C1177" s="2"/>
    </row>
    <row r="1178" spans="2:3" ht="12.75">
      <c r="B1178" s="2"/>
      <c r="C1178" s="2"/>
    </row>
    <row r="1179" spans="2:3" ht="12.75">
      <c r="B1179" s="2"/>
      <c r="C1179" s="2"/>
    </row>
    <row r="1180" spans="2:3" ht="12.75">
      <c r="B1180" s="2"/>
      <c r="C1180" s="2"/>
    </row>
    <row r="1181" spans="2:3" ht="12.75">
      <c r="B1181" s="2"/>
      <c r="C1181" s="2"/>
    </row>
    <row r="1182" spans="2:3" ht="12.75">
      <c r="B1182" s="2"/>
      <c r="C1182" s="2"/>
    </row>
    <row r="1183" spans="2:3" ht="12.75">
      <c r="B1183" s="2"/>
      <c r="C1183" s="2"/>
    </row>
    <row r="1184" spans="2:3" ht="12.75">
      <c r="B1184" s="2"/>
      <c r="C1184" s="2"/>
    </row>
    <row r="1185" spans="2:3" ht="12.75">
      <c r="B1185" s="2"/>
      <c r="C1185" s="2"/>
    </row>
    <row r="1186" spans="2:3" ht="12.75">
      <c r="B1186" s="2"/>
      <c r="C1186" s="2"/>
    </row>
    <row r="1187" spans="2:3" ht="12.75">
      <c r="B1187" s="2"/>
      <c r="C1187" s="2"/>
    </row>
    <row r="1188" spans="2:3" ht="12.75">
      <c r="B1188" s="2"/>
      <c r="C1188" s="2"/>
    </row>
    <row r="1189" spans="2:3" ht="12.75">
      <c r="B1189" s="2"/>
      <c r="C1189" s="2"/>
    </row>
    <row r="1190" spans="2:3" ht="12.75">
      <c r="B1190" s="2"/>
      <c r="C1190" s="2"/>
    </row>
    <row r="1191" spans="2:3" ht="12.75">
      <c r="B1191" s="2"/>
      <c r="C1191" s="2"/>
    </row>
    <row r="1192" spans="2:3" ht="12.75">
      <c r="B1192" s="2"/>
      <c r="C1192" s="2"/>
    </row>
    <row r="1193" spans="2:3" ht="12.75">
      <c r="B1193" s="2"/>
      <c r="C1193" s="2"/>
    </row>
    <row r="1194" spans="2:3" ht="12.75">
      <c r="B1194" s="2"/>
      <c r="C1194" s="2"/>
    </row>
    <row r="1195" spans="2:3" ht="12.75">
      <c r="B1195" s="2"/>
      <c r="C1195" s="2"/>
    </row>
    <row r="1196" spans="2:3" ht="12.75">
      <c r="B1196" s="2"/>
      <c r="C1196" s="2"/>
    </row>
    <row r="1197" spans="2:3" ht="12.75">
      <c r="B1197" s="2"/>
      <c r="C1197" s="2"/>
    </row>
    <row r="1198" spans="2:3" ht="12.75">
      <c r="B1198" s="2"/>
      <c r="C1198" s="2"/>
    </row>
    <row r="1199" spans="2:3" ht="12.75">
      <c r="B1199" s="2"/>
      <c r="C1199" s="2"/>
    </row>
    <row r="1200" spans="2:3" ht="12.75">
      <c r="B1200" s="2"/>
      <c r="C1200" s="2"/>
    </row>
    <row r="1201" spans="2:3" ht="12.75">
      <c r="B1201" s="2"/>
      <c r="C1201" s="2"/>
    </row>
    <row r="1202" spans="2:3" ht="12.75">
      <c r="B1202" s="2"/>
      <c r="C1202" s="2"/>
    </row>
    <row r="1203" spans="2:3" ht="12.75">
      <c r="B1203" s="2"/>
      <c r="C1203" s="2"/>
    </row>
    <row r="1204" spans="2:3" ht="12.75">
      <c r="B1204" s="2"/>
      <c r="C1204" s="2"/>
    </row>
    <row r="1205" spans="2:3" ht="12.75">
      <c r="B1205" s="2"/>
      <c r="C1205" s="2"/>
    </row>
    <row r="1206" spans="2:3" ht="12.75">
      <c r="B1206" s="2"/>
      <c r="C1206" s="2"/>
    </row>
    <row r="1207" spans="2:3" ht="12.75">
      <c r="B1207" s="2"/>
      <c r="C1207" s="2"/>
    </row>
    <row r="1208" spans="2:3" ht="12.75">
      <c r="B1208" s="2"/>
      <c r="C1208" s="2"/>
    </row>
    <row r="1209" spans="2:3" ht="12.75">
      <c r="B1209" s="2"/>
      <c r="C1209" s="2"/>
    </row>
    <row r="1210" spans="2:3" ht="12.75">
      <c r="B1210" s="2"/>
      <c r="C1210" s="2"/>
    </row>
    <row r="1211" spans="2:3" ht="12.75">
      <c r="B1211" s="2"/>
      <c r="C1211" s="2"/>
    </row>
    <row r="1212" spans="2:3" ht="12.75">
      <c r="B1212" s="2"/>
      <c r="C1212" s="2"/>
    </row>
    <row r="1213" spans="2:3" ht="12.75">
      <c r="B1213" s="2"/>
      <c r="C1213" s="2"/>
    </row>
    <row r="1214" spans="2:3" ht="12.75">
      <c r="B1214" s="2"/>
      <c r="C1214" s="2"/>
    </row>
    <row r="1215" spans="2:3" ht="12.75">
      <c r="B1215" s="2"/>
      <c r="C1215" s="2"/>
    </row>
    <row r="1216" spans="2:3" ht="12.75">
      <c r="B1216" s="2"/>
      <c r="C1216" s="2"/>
    </row>
    <row r="1217" spans="2:3" ht="12.75">
      <c r="B1217" s="2"/>
      <c r="C1217" s="2"/>
    </row>
    <row r="1218" spans="2:3" ht="12.75">
      <c r="B1218" s="2"/>
      <c r="C1218" s="2"/>
    </row>
    <row r="1219" spans="2:3" ht="12.75">
      <c r="B1219" s="2"/>
      <c r="C1219" s="2"/>
    </row>
    <row r="1220" spans="2:3" ht="12.75">
      <c r="B1220" s="2"/>
      <c r="C1220" s="2"/>
    </row>
    <row r="1221" spans="2:3" ht="12.75">
      <c r="B1221" s="2"/>
      <c r="C1221" s="2"/>
    </row>
    <row r="1222" spans="2:3" ht="12.75">
      <c r="B1222" s="2"/>
      <c r="C1222" s="2"/>
    </row>
    <row r="1223" spans="2:3" ht="12.75">
      <c r="B1223" s="2"/>
      <c r="C1223" s="2"/>
    </row>
    <row r="1224" spans="2:3" ht="12.75">
      <c r="B1224" s="2"/>
      <c r="C1224" s="2"/>
    </row>
    <row r="1225" spans="2:3" ht="12.75">
      <c r="B1225" s="2"/>
      <c r="C1225" s="2"/>
    </row>
    <row r="1226" spans="2:3" ht="12.75">
      <c r="B1226" s="2"/>
      <c r="C1226" s="2"/>
    </row>
    <row r="1227" spans="2:3" ht="12.75">
      <c r="B1227" s="2"/>
      <c r="C1227" s="2"/>
    </row>
    <row r="1228" spans="2:3" ht="12.75">
      <c r="B1228" s="2"/>
      <c r="C1228" s="2"/>
    </row>
    <row r="1229" spans="2:3" ht="12.75">
      <c r="B1229" s="2"/>
      <c r="C1229" s="2"/>
    </row>
    <row r="1230" spans="2:3" ht="12.75">
      <c r="B1230" s="2"/>
      <c r="C1230" s="2"/>
    </row>
    <row r="1231" spans="2:3" ht="12.75">
      <c r="B1231" s="2"/>
      <c r="C1231" s="2"/>
    </row>
    <row r="1232" spans="2:3" ht="12.75">
      <c r="B1232" s="2"/>
      <c r="C1232" s="2"/>
    </row>
    <row r="1233" spans="2:3" ht="12.75">
      <c r="B1233" s="2"/>
      <c r="C1233" s="2"/>
    </row>
    <row r="1234" spans="2:3" ht="12.75">
      <c r="B1234" s="2"/>
      <c r="C1234" s="2"/>
    </row>
    <row r="1235" spans="2:3" ht="12.75">
      <c r="B1235" s="2"/>
      <c r="C1235" s="2"/>
    </row>
    <row r="1236" spans="2:3" ht="12.75">
      <c r="B1236" s="2"/>
      <c r="C1236" s="2"/>
    </row>
    <row r="1237" spans="2:3" ht="12.75">
      <c r="B1237" s="2"/>
      <c r="C1237" s="2"/>
    </row>
    <row r="1238" spans="2:3" ht="12.75">
      <c r="B1238" s="2"/>
      <c r="C1238" s="2"/>
    </row>
    <row r="1239" spans="2:3" ht="12.75">
      <c r="B1239" s="2"/>
      <c r="C1239" s="2"/>
    </row>
    <row r="1240" spans="2:3" ht="12.75">
      <c r="B1240" s="2"/>
      <c r="C1240" s="2"/>
    </row>
    <row r="1241" spans="2:3" ht="12.75">
      <c r="B1241" s="2"/>
      <c r="C1241" s="2"/>
    </row>
    <row r="1242" spans="2:3" ht="12.75">
      <c r="B1242" s="2"/>
      <c r="C1242" s="2"/>
    </row>
    <row r="1243" spans="2:3" ht="12.75">
      <c r="B1243" s="2"/>
      <c r="C1243" s="2"/>
    </row>
    <row r="1244" spans="2:3" ht="12.75">
      <c r="B1244" s="2"/>
      <c r="C1244" s="2"/>
    </row>
    <row r="1245" spans="2:3" ht="12.75">
      <c r="B1245" s="2"/>
      <c r="C1245" s="2"/>
    </row>
    <row r="1246" spans="2:3" ht="12.75">
      <c r="B1246" s="2"/>
      <c r="C1246" s="2"/>
    </row>
    <row r="1247" spans="2:3" ht="12.75">
      <c r="B1247" s="2"/>
      <c r="C1247" s="2"/>
    </row>
    <row r="1248" spans="2:3" ht="12.75">
      <c r="B1248" s="2"/>
      <c r="C1248" s="2"/>
    </row>
    <row r="1249" spans="2:3" ht="12.75">
      <c r="B1249" s="2"/>
      <c r="C1249" s="2"/>
    </row>
    <row r="1250" spans="2:3" ht="12.75">
      <c r="B1250" s="2"/>
      <c r="C1250" s="2"/>
    </row>
    <row r="1251" spans="2:3" ht="12.75">
      <c r="B1251" s="2"/>
      <c r="C1251" s="2"/>
    </row>
    <row r="1252" spans="2:3" ht="12.75">
      <c r="B1252" s="2"/>
      <c r="C1252" s="2"/>
    </row>
    <row r="1253" spans="2:3" ht="12.75">
      <c r="B1253" s="2"/>
      <c r="C1253" s="2"/>
    </row>
    <row r="1254" spans="2:3" ht="12.75">
      <c r="B1254" s="2"/>
      <c r="C1254" s="2"/>
    </row>
    <row r="1255" spans="2:3" ht="12.75">
      <c r="B1255" s="2"/>
      <c r="C1255" s="2"/>
    </row>
    <row r="1256" spans="2:3" ht="12.75">
      <c r="B1256" s="2"/>
      <c r="C1256" s="2"/>
    </row>
    <row r="1257" spans="2:3" ht="12.75">
      <c r="B1257" s="2"/>
      <c r="C1257" s="2"/>
    </row>
    <row r="1258" spans="2:3" ht="12.75">
      <c r="B1258" s="2"/>
      <c r="C1258" s="2"/>
    </row>
    <row r="1259" spans="2:3" ht="12.75">
      <c r="B1259" s="2"/>
      <c r="C1259" s="2"/>
    </row>
    <row r="1260" spans="2:3" ht="12.75">
      <c r="B1260" s="2"/>
      <c r="C1260" s="2"/>
    </row>
    <row r="1261" spans="2:3" ht="12.75">
      <c r="B1261" s="2"/>
      <c r="C1261" s="2"/>
    </row>
    <row r="1262" spans="2:3" ht="12.75">
      <c r="B1262" s="2"/>
      <c r="C1262" s="2"/>
    </row>
    <row r="1263" spans="2:3" ht="12.75">
      <c r="B1263" s="2"/>
      <c r="C1263" s="2"/>
    </row>
    <row r="1264" spans="2:3" ht="12.75">
      <c r="B1264" s="2"/>
      <c r="C1264" s="2"/>
    </row>
    <row r="1265" spans="2:3" ht="12.75">
      <c r="B1265" s="2"/>
      <c r="C1265" s="2"/>
    </row>
    <row r="1266" spans="2:3" ht="12.75">
      <c r="B1266" s="2"/>
      <c r="C1266" s="2"/>
    </row>
    <row r="1267" spans="2:3" ht="12.75">
      <c r="B1267" s="2"/>
      <c r="C1267" s="2"/>
    </row>
    <row r="1268" spans="2:3" ht="12.75">
      <c r="B1268" s="2"/>
      <c r="C1268" s="2"/>
    </row>
    <row r="1269" spans="2:3" ht="12.75">
      <c r="B1269" s="2"/>
      <c r="C1269" s="2"/>
    </row>
    <row r="1270" spans="2:3" ht="12.75">
      <c r="B1270" s="2"/>
      <c r="C1270" s="2"/>
    </row>
    <row r="1271" spans="2:3" ht="12.75">
      <c r="B1271" s="2"/>
      <c r="C1271" s="2"/>
    </row>
    <row r="1272" spans="2:3" ht="12.75">
      <c r="B1272" s="2"/>
      <c r="C1272" s="2"/>
    </row>
    <row r="1273" spans="2:3" ht="12.75">
      <c r="B1273" s="2"/>
      <c r="C1273" s="2"/>
    </row>
    <row r="1274" spans="2:3" ht="12.75">
      <c r="B1274" s="2"/>
      <c r="C1274" s="2"/>
    </row>
    <row r="1275" spans="2:3" ht="12.75">
      <c r="B1275" s="2"/>
      <c r="C1275" s="2"/>
    </row>
    <row r="1276" spans="2:3" ht="12.75">
      <c r="B1276" s="2"/>
      <c r="C1276" s="2"/>
    </row>
    <row r="1277" spans="2:3" ht="12.75">
      <c r="B1277" s="2"/>
      <c r="C1277" s="2"/>
    </row>
    <row r="1278" spans="2:3" ht="12.75">
      <c r="B1278" s="2"/>
      <c r="C1278" s="2"/>
    </row>
    <row r="1279" spans="2:3" ht="12.75">
      <c r="B1279" s="2"/>
      <c r="C1279" s="2"/>
    </row>
    <row r="1280" spans="2:3" ht="12.75">
      <c r="B1280" s="2"/>
      <c r="C1280" s="2"/>
    </row>
    <row r="1281" spans="2:3" ht="12.75">
      <c r="B1281" s="2"/>
      <c r="C1281" s="2"/>
    </row>
    <row r="1282" spans="2:3" ht="12.75">
      <c r="B1282" s="2"/>
      <c r="C1282" s="2"/>
    </row>
    <row r="1283" spans="2:3" ht="12.75">
      <c r="B1283" s="2"/>
      <c r="C1283" s="2"/>
    </row>
    <row r="1284" spans="2:3" ht="12.75">
      <c r="B1284" s="2"/>
      <c r="C1284" s="2"/>
    </row>
    <row r="1285" spans="2:3" ht="12.75">
      <c r="B1285" s="2"/>
      <c r="C1285" s="2"/>
    </row>
    <row r="1286" spans="2:3" ht="12.75">
      <c r="B1286" s="2"/>
      <c r="C1286" s="2"/>
    </row>
    <row r="1287" spans="2:3" ht="12.75">
      <c r="B1287" s="2"/>
      <c r="C1287" s="2"/>
    </row>
    <row r="1288" spans="2:3" ht="12.75">
      <c r="B1288" s="2"/>
      <c r="C1288" s="2"/>
    </row>
    <row r="1289" spans="2:3" ht="12.75">
      <c r="B1289" s="2"/>
      <c r="C1289" s="2"/>
    </row>
    <row r="1290" spans="2:3" ht="12.75">
      <c r="B1290" s="2"/>
      <c r="C1290" s="2"/>
    </row>
    <row r="1291" spans="2:3" ht="12.75">
      <c r="B1291" s="2"/>
      <c r="C1291" s="2"/>
    </row>
    <row r="1292" spans="2:3" ht="12.75">
      <c r="B1292" s="2"/>
      <c r="C1292" s="2"/>
    </row>
    <row r="1293" spans="2:3" ht="12.75">
      <c r="B1293" s="2"/>
      <c r="C1293" s="2"/>
    </row>
    <row r="1294" spans="2:3" ht="12.75">
      <c r="B1294" s="2"/>
      <c r="C1294" s="2"/>
    </row>
    <row r="1295" spans="2:3" ht="12.75">
      <c r="B1295" s="2"/>
      <c r="C1295" s="2"/>
    </row>
    <row r="1296" spans="2:3" ht="12.75">
      <c r="B1296" s="2"/>
      <c r="C1296" s="2"/>
    </row>
    <row r="1297" spans="2:3" ht="12.75">
      <c r="B1297" s="2"/>
      <c r="C1297" s="2"/>
    </row>
    <row r="1298" spans="2:3" ht="12.75">
      <c r="B1298" s="2"/>
      <c r="C1298" s="2"/>
    </row>
    <row r="1299" spans="2:3" ht="12.75">
      <c r="B1299" s="2"/>
      <c r="C1299" s="2"/>
    </row>
    <row r="1300" spans="2:3" ht="12.75">
      <c r="B1300" s="2"/>
      <c r="C1300" s="2"/>
    </row>
    <row r="1301" spans="2:3" ht="12.75">
      <c r="B1301" s="2"/>
      <c r="C1301" s="2"/>
    </row>
    <row r="1302" spans="2:3" ht="12.75">
      <c r="B1302" s="2"/>
      <c r="C1302" s="2"/>
    </row>
    <row r="1303" spans="2:3" ht="12.75">
      <c r="B1303" s="2"/>
      <c r="C1303" s="2"/>
    </row>
    <row r="1304" spans="2:3" ht="12.75">
      <c r="B1304" s="2"/>
      <c r="C1304" s="2"/>
    </row>
    <row r="1305" spans="2:3" ht="12.75">
      <c r="B1305" s="2"/>
      <c r="C1305" s="2"/>
    </row>
    <row r="1306" spans="2:3" ht="12.75">
      <c r="B1306" s="2"/>
      <c r="C1306" s="2"/>
    </row>
    <row r="1307" spans="2:3" ht="12.75">
      <c r="B1307" s="2"/>
      <c r="C1307" s="2"/>
    </row>
    <row r="1308" spans="2:3" ht="12.75">
      <c r="B1308" s="2"/>
      <c r="C1308" s="2"/>
    </row>
    <row r="1309" spans="2:3" ht="12.75">
      <c r="B1309" s="2"/>
      <c r="C1309" s="2"/>
    </row>
    <row r="1310" spans="2:3" ht="12.75">
      <c r="B1310" s="2"/>
      <c r="C1310" s="2"/>
    </row>
    <row r="1311" spans="2:3" ht="12.75">
      <c r="B1311" s="2"/>
      <c r="C1311" s="2"/>
    </row>
    <row r="1312" spans="2:3" ht="12.75">
      <c r="B1312" s="2"/>
      <c r="C1312" s="2"/>
    </row>
    <row r="1313" spans="2:3" ht="12.75">
      <c r="B1313" s="2"/>
      <c r="C1313" s="2"/>
    </row>
    <row r="1314" spans="2:3" ht="12.75">
      <c r="B1314" s="2"/>
      <c r="C1314" s="2"/>
    </row>
    <row r="1315" spans="2:3" ht="12.75">
      <c r="B1315" s="2"/>
      <c r="C1315" s="2"/>
    </row>
    <row r="1316" spans="2:3" ht="12.75">
      <c r="B1316" s="2"/>
      <c r="C1316" s="2"/>
    </row>
    <row r="1317" spans="2:3" ht="12.75">
      <c r="B1317" s="2"/>
      <c r="C1317" s="2"/>
    </row>
    <row r="1318" spans="2:3" ht="12.75">
      <c r="B1318" s="2"/>
      <c r="C1318" s="2"/>
    </row>
    <row r="1319" spans="2:3" ht="12.75">
      <c r="B1319" s="2"/>
      <c r="C1319" s="2"/>
    </row>
    <row r="1320" spans="2:3" ht="12.75">
      <c r="B1320" s="2"/>
      <c r="C1320" s="2"/>
    </row>
    <row r="1321" spans="2:3" ht="12.75">
      <c r="B1321" s="2"/>
      <c r="C1321" s="2"/>
    </row>
    <row r="1322" spans="2:3" ht="12.75">
      <c r="B1322" s="2"/>
      <c r="C1322" s="2"/>
    </row>
    <row r="1323" spans="2:3" ht="12.75">
      <c r="B1323" s="2"/>
      <c r="C1323" s="2"/>
    </row>
    <row r="1324" spans="2:3" ht="12.75">
      <c r="B1324" s="2"/>
      <c r="C1324" s="2"/>
    </row>
    <row r="1325" spans="2:3" ht="12.75">
      <c r="B1325" s="2"/>
      <c r="C1325" s="2"/>
    </row>
    <row r="1326" spans="2:3" ht="12.75">
      <c r="B1326" s="2"/>
      <c r="C1326" s="2"/>
    </row>
    <row r="1327" spans="2:3" ht="12.75">
      <c r="B1327" s="2"/>
      <c r="C1327" s="2"/>
    </row>
    <row r="1328" spans="2:3" ht="12.75">
      <c r="B1328" s="2"/>
      <c r="C1328" s="2"/>
    </row>
    <row r="1329" spans="2:3" ht="12.75">
      <c r="B1329" s="2"/>
      <c r="C1329" s="2"/>
    </row>
    <row r="1330" spans="2:3" ht="12.75">
      <c r="B1330" s="2"/>
      <c r="C1330" s="2"/>
    </row>
    <row r="1331" spans="2:3" ht="12.75">
      <c r="B1331" s="2"/>
      <c r="C1331" s="2"/>
    </row>
    <row r="1332" spans="2:3" ht="12.75">
      <c r="B1332" s="2"/>
      <c r="C1332" s="2"/>
    </row>
    <row r="1333" spans="2:3" ht="12.75">
      <c r="B1333" s="2"/>
      <c r="C1333" s="2"/>
    </row>
    <row r="1334" spans="2:3" ht="12.75">
      <c r="B1334" s="2"/>
      <c r="C1334" s="2"/>
    </row>
    <row r="1335" spans="2:3" ht="12.75">
      <c r="B1335" s="2"/>
      <c r="C1335" s="2"/>
    </row>
    <row r="1336" spans="2:3" ht="12.75">
      <c r="B1336" s="2"/>
      <c r="C1336" s="2"/>
    </row>
    <row r="1337" spans="2:3" ht="12.75">
      <c r="B1337" s="2"/>
      <c r="C1337" s="2"/>
    </row>
    <row r="1338" spans="2:3" ht="12.75">
      <c r="B1338" s="2"/>
      <c r="C1338" s="2"/>
    </row>
    <row r="1339" spans="2:3" ht="12.75">
      <c r="B1339" s="2"/>
      <c r="C1339" s="2"/>
    </row>
    <row r="1340" spans="2:3" ht="12.75">
      <c r="B1340" s="2"/>
      <c r="C1340" s="2"/>
    </row>
    <row r="1341" spans="2:3" ht="12.75">
      <c r="B1341" s="2"/>
      <c r="C1341" s="2"/>
    </row>
    <row r="1342" spans="2:3" ht="12.75">
      <c r="B1342" s="2"/>
      <c r="C1342" s="2"/>
    </row>
    <row r="1343" spans="2:3" ht="12.75">
      <c r="B1343" s="2"/>
      <c r="C1343" s="2"/>
    </row>
    <row r="1344" spans="2:3" ht="12.75">
      <c r="B1344" s="2"/>
      <c r="C1344" s="2"/>
    </row>
    <row r="1345" spans="2:3" ht="12.75">
      <c r="B1345" s="2"/>
      <c r="C1345" s="2"/>
    </row>
    <row r="1346" spans="2:3" ht="12.75">
      <c r="B1346" s="2"/>
      <c r="C1346" s="2"/>
    </row>
    <row r="1347" spans="2:3" ht="12.75">
      <c r="B1347" s="2"/>
      <c r="C1347" s="2"/>
    </row>
    <row r="1348" spans="2:3" ht="12.75">
      <c r="B1348" s="2"/>
      <c r="C1348" s="2"/>
    </row>
    <row r="1349" spans="2:3" ht="12.75">
      <c r="B1349" s="2"/>
      <c r="C1349" s="2"/>
    </row>
    <row r="1350" spans="2:3" ht="12.75">
      <c r="B1350" s="2"/>
      <c r="C1350" s="2"/>
    </row>
    <row r="1351" spans="2:3" ht="12.75">
      <c r="B1351" s="2"/>
      <c r="C1351" s="2"/>
    </row>
    <row r="1352" spans="2:3" ht="12.75">
      <c r="B1352" s="2"/>
      <c r="C1352" s="2"/>
    </row>
    <row r="1353" spans="2:3" ht="12.75">
      <c r="B1353" s="2"/>
      <c r="C1353" s="2"/>
    </row>
    <row r="1354" spans="2:3" ht="12.75">
      <c r="B1354" s="2"/>
      <c r="C1354" s="2"/>
    </row>
    <row r="1355" spans="2:3" ht="12.75">
      <c r="B1355" s="2"/>
      <c r="C1355" s="2"/>
    </row>
    <row r="1356" spans="2:3" ht="12.75">
      <c r="B1356" s="2"/>
      <c r="C1356" s="2"/>
    </row>
    <row r="1357" spans="2:3" ht="12.75">
      <c r="B1357" s="2"/>
      <c r="C1357" s="2"/>
    </row>
    <row r="1358" spans="2:3" ht="12.75">
      <c r="B1358" s="2"/>
      <c r="C1358" s="2"/>
    </row>
    <row r="1359" spans="2:3" ht="12.75">
      <c r="B1359" s="2"/>
      <c r="C1359" s="2"/>
    </row>
    <row r="1360" spans="2:3" ht="12.75">
      <c r="B1360" s="2"/>
      <c r="C1360" s="2"/>
    </row>
    <row r="1361" spans="2:3" ht="12.75">
      <c r="B1361" s="2"/>
      <c r="C1361" s="2"/>
    </row>
    <row r="1362" spans="2:3" ht="12.75">
      <c r="B1362" s="2"/>
      <c r="C1362" s="2"/>
    </row>
    <row r="1363" spans="2:3" ht="12.75">
      <c r="B1363" s="2"/>
      <c r="C1363" s="2"/>
    </row>
    <row r="1364" spans="2:3" ht="12.75">
      <c r="B1364" s="2"/>
      <c r="C1364" s="2"/>
    </row>
    <row r="1365" spans="2:3" ht="12.75">
      <c r="B1365" s="2"/>
      <c r="C1365" s="2"/>
    </row>
    <row r="1366" spans="2:3" ht="12.75">
      <c r="B1366" s="2"/>
      <c r="C1366" s="2"/>
    </row>
    <row r="1367" spans="2:3" ht="12.75">
      <c r="B1367" s="2"/>
      <c r="C1367" s="2"/>
    </row>
    <row r="1368" spans="2:3" ht="12.75">
      <c r="B1368" s="2"/>
      <c r="C1368" s="2"/>
    </row>
    <row r="1369" spans="2:3" ht="12.75">
      <c r="B1369" s="2"/>
      <c r="C1369" s="2"/>
    </row>
    <row r="1370" spans="2:3" ht="12.75">
      <c r="B1370" s="2"/>
      <c r="C1370" s="2"/>
    </row>
    <row r="1371" spans="2:3" ht="12.75">
      <c r="B1371" s="2"/>
      <c r="C1371" s="2"/>
    </row>
    <row r="1372" spans="2:3" ht="12.75">
      <c r="B1372" s="2"/>
      <c r="C1372" s="2"/>
    </row>
    <row r="1373" spans="2:3" ht="12.75">
      <c r="B1373" s="2"/>
      <c r="C1373" s="2"/>
    </row>
    <row r="1374" spans="2:3" ht="12.75">
      <c r="B1374" s="2"/>
      <c r="C1374" s="2"/>
    </row>
    <row r="1375" spans="2:3" ht="12.75">
      <c r="B1375" s="2"/>
      <c r="C1375" s="2"/>
    </row>
    <row r="1376" spans="2:3" ht="12.75">
      <c r="B1376" s="2"/>
      <c r="C1376" s="2"/>
    </row>
    <row r="1377" spans="2:3" ht="12.75">
      <c r="B1377" s="2"/>
      <c r="C1377" s="2"/>
    </row>
    <row r="1378" spans="2:3" ht="12.75">
      <c r="B1378" s="2"/>
      <c r="C1378" s="2"/>
    </row>
    <row r="1379" spans="2:3" ht="12.75">
      <c r="B1379" s="2"/>
      <c r="C1379" s="2"/>
    </row>
    <row r="1380" spans="2:3" ht="12.75">
      <c r="B1380" s="2"/>
      <c r="C1380" s="2"/>
    </row>
    <row r="1381" spans="2:3" ht="12.75">
      <c r="B1381" s="2"/>
      <c r="C1381" s="2"/>
    </row>
    <row r="1382" spans="2:3" ht="12.75">
      <c r="B1382" s="2"/>
      <c r="C1382" s="2"/>
    </row>
    <row r="1383" spans="2:3" ht="12.75">
      <c r="B1383" s="2"/>
      <c r="C1383" s="2"/>
    </row>
    <row r="1384" spans="2:3" ht="12.75">
      <c r="B1384" s="2"/>
      <c r="C1384" s="2"/>
    </row>
    <row r="1385" spans="2:3" ht="12.75">
      <c r="B1385" s="2"/>
      <c r="C1385" s="2"/>
    </row>
    <row r="1386" spans="2:3" ht="12.75">
      <c r="B1386" s="2"/>
      <c r="C1386" s="2"/>
    </row>
    <row r="1387" spans="2:3" ht="12.75">
      <c r="B1387" s="2"/>
      <c r="C1387" s="2"/>
    </row>
    <row r="1388" spans="2:3" ht="12.75">
      <c r="B1388" s="2"/>
      <c r="C1388" s="2"/>
    </row>
    <row r="1389" spans="2:3" ht="12.75">
      <c r="B1389" s="2"/>
      <c r="C1389" s="2"/>
    </row>
    <row r="1390" spans="2:3" ht="12.75">
      <c r="B1390" s="2"/>
      <c r="C1390" s="2"/>
    </row>
    <row r="1391" spans="2:3" ht="12.75">
      <c r="B1391" s="2"/>
      <c r="C1391" s="2"/>
    </row>
    <row r="1392" spans="2:3" ht="12.75">
      <c r="B1392" s="2"/>
      <c r="C1392" s="2"/>
    </row>
    <row r="1393" spans="2:3" ht="12.75">
      <c r="B1393" s="2"/>
      <c r="C1393" s="2"/>
    </row>
    <row r="1394" spans="2:3" ht="12.75">
      <c r="B1394" s="2"/>
      <c r="C1394" s="2"/>
    </row>
    <row r="1395" spans="2:3" ht="12.75">
      <c r="B1395" s="2"/>
      <c r="C1395" s="2"/>
    </row>
    <row r="1396" spans="2:3" ht="12.75">
      <c r="B1396" s="2"/>
      <c r="C1396" s="2"/>
    </row>
    <row r="1397" spans="2:3" ht="12.75">
      <c r="B1397" s="2"/>
      <c r="C1397" s="2"/>
    </row>
    <row r="1398" spans="2:3" ht="12.75">
      <c r="B1398" s="2"/>
      <c r="C1398" s="2"/>
    </row>
    <row r="1399" spans="2:3" ht="12.75">
      <c r="B1399" s="2"/>
      <c r="C1399" s="2"/>
    </row>
    <row r="1400" spans="2:3" ht="12.75">
      <c r="B1400" s="2"/>
      <c r="C1400" s="2"/>
    </row>
    <row r="1401" spans="2:3" ht="12.75">
      <c r="B1401" s="2"/>
      <c r="C1401" s="2"/>
    </row>
    <row r="1402" spans="2:3" ht="12.75">
      <c r="B1402" s="2"/>
      <c r="C1402" s="2"/>
    </row>
    <row r="1403" spans="2:3" ht="12.75">
      <c r="B1403" s="2"/>
      <c r="C1403" s="2"/>
    </row>
    <row r="1404" spans="2:3" ht="12.75">
      <c r="B1404" s="2"/>
      <c r="C1404" s="2"/>
    </row>
    <row r="1405" spans="2:3" ht="12.75">
      <c r="B1405" s="2"/>
      <c r="C1405" s="2"/>
    </row>
    <row r="1406" spans="2:3" ht="12.75">
      <c r="B1406" s="2"/>
      <c r="C1406" s="2"/>
    </row>
    <row r="1407" spans="2:3" ht="12.75">
      <c r="B1407" s="2"/>
      <c r="C1407" s="2"/>
    </row>
    <row r="1408" spans="2:3" ht="12.75">
      <c r="B1408" s="2"/>
      <c r="C1408" s="2"/>
    </row>
    <row r="1409" spans="2:3" ht="12.75">
      <c r="B1409" s="2"/>
      <c r="C1409" s="2"/>
    </row>
    <row r="1410" spans="2:3" ht="12.75">
      <c r="B1410" s="2"/>
      <c r="C1410" s="2"/>
    </row>
    <row r="1411" spans="2:3" ht="12.75">
      <c r="B1411" s="2"/>
      <c r="C1411" s="2"/>
    </row>
    <row r="1412" spans="2:3" ht="12.75">
      <c r="B1412" s="2"/>
      <c r="C1412" s="2"/>
    </row>
    <row r="1413" spans="2:3" ht="12.75">
      <c r="B1413" s="2"/>
      <c r="C1413" s="2"/>
    </row>
    <row r="1414" spans="2:3" ht="12.75">
      <c r="B1414" s="2"/>
      <c r="C1414" s="2"/>
    </row>
    <row r="1415" spans="2:3" ht="12.75">
      <c r="B1415" s="2"/>
      <c r="C1415" s="2"/>
    </row>
    <row r="1416" spans="2:3" ht="12.75">
      <c r="B1416" s="2"/>
      <c r="C1416" s="2"/>
    </row>
    <row r="1417" spans="2:3" ht="12.75">
      <c r="B1417" s="2"/>
      <c r="C1417" s="2"/>
    </row>
    <row r="1418" spans="2:3" ht="12.75">
      <c r="B1418" s="2"/>
      <c r="C1418" s="2"/>
    </row>
    <row r="1419" spans="2:3" ht="12.75">
      <c r="B1419" s="2"/>
      <c r="C1419" s="2"/>
    </row>
    <row r="1420" spans="2:3" ht="12.75">
      <c r="B1420" s="2"/>
      <c r="C1420" s="2"/>
    </row>
    <row r="1421" spans="2:3" ht="12.75">
      <c r="B1421" s="2"/>
      <c r="C1421" s="2"/>
    </row>
    <row r="1422" spans="2:3" ht="12.75">
      <c r="B1422" s="2"/>
      <c r="C1422" s="2"/>
    </row>
    <row r="1423" spans="2:3" ht="12.75">
      <c r="B1423" s="2"/>
      <c r="C1423" s="2"/>
    </row>
    <row r="1424" spans="2:3" ht="12.75">
      <c r="B1424" s="2"/>
      <c r="C1424" s="2"/>
    </row>
    <row r="1425" spans="2:3" ht="12.75">
      <c r="B1425" s="2"/>
      <c r="C1425" s="2"/>
    </row>
    <row r="1426" spans="2:3" ht="12.75">
      <c r="B1426" s="2"/>
      <c r="C1426" s="2"/>
    </row>
    <row r="1427" spans="2:3" ht="12.75">
      <c r="B1427" s="2"/>
      <c r="C1427" s="2"/>
    </row>
    <row r="1428" spans="2:3" ht="12.75">
      <c r="B1428" s="2"/>
      <c r="C1428" s="2"/>
    </row>
    <row r="1429" spans="2:3" ht="12.75">
      <c r="B1429" s="2"/>
      <c r="C1429" s="2"/>
    </row>
    <row r="1430" spans="2:3" ht="12.75">
      <c r="B1430" s="2"/>
      <c r="C1430" s="2"/>
    </row>
    <row r="1431" spans="2:3" ht="12.75">
      <c r="B1431" s="2"/>
      <c r="C1431" s="2"/>
    </row>
    <row r="1432" spans="2:3" ht="12.75">
      <c r="B1432" s="2"/>
      <c r="C1432" s="2"/>
    </row>
    <row r="1433" spans="2:3" ht="12.75">
      <c r="B1433" s="2"/>
      <c r="C1433" s="2"/>
    </row>
    <row r="1434" spans="2:3" ht="12.75">
      <c r="B1434" s="2"/>
      <c r="C1434" s="2"/>
    </row>
    <row r="1435" spans="2:3" ht="12.75">
      <c r="B1435" s="2"/>
      <c r="C1435" s="2"/>
    </row>
    <row r="1436" spans="2:3" ht="12.75">
      <c r="B1436" s="2"/>
      <c r="C1436" s="2"/>
    </row>
    <row r="1437" spans="2:3" ht="12.75">
      <c r="B1437" s="2"/>
      <c r="C1437" s="2"/>
    </row>
    <row r="1438" spans="2:3" ht="12.75">
      <c r="B1438" s="2"/>
      <c r="C1438" s="2"/>
    </row>
    <row r="1439" spans="2:3" ht="12.75">
      <c r="B1439" s="2"/>
      <c r="C1439" s="2"/>
    </row>
    <row r="1440" spans="2:3" ht="12.75">
      <c r="B1440" s="2"/>
      <c r="C1440" s="2"/>
    </row>
    <row r="1441" spans="2:3" ht="12.75">
      <c r="B1441" s="2"/>
      <c r="C1441" s="2"/>
    </row>
    <row r="1442" spans="2:3" ht="12.75">
      <c r="B1442" s="2"/>
      <c r="C1442" s="2"/>
    </row>
    <row r="1443" spans="2:3" ht="12.75">
      <c r="B1443" s="2"/>
      <c r="C1443" s="2"/>
    </row>
    <row r="1444" spans="2:3" ht="12.75">
      <c r="B1444" s="2"/>
      <c r="C1444" s="2"/>
    </row>
    <row r="1445" spans="2:3" ht="12.75">
      <c r="B1445" s="2"/>
      <c r="C1445" s="2"/>
    </row>
    <row r="1446" spans="2:3" ht="12.75">
      <c r="B1446" s="2"/>
      <c r="C1446" s="2"/>
    </row>
    <row r="1447" spans="2:3" ht="12.75">
      <c r="B1447" s="2"/>
      <c r="C1447" s="2"/>
    </row>
    <row r="1448" spans="2:3" ht="12.75">
      <c r="B1448" s="2"/>
      <c r="C1448" s="2"/>
    </row>
    <row r="1449" spans="2:3" ht="12.75">
      <c r="B1449" s="2"/>
      <c r="C1449" s="2"/>
    </row>
    <row r="1450" spans="2:3" ht="12.75">
      <c r="B1450" s="2"/>
      <c r="C1450" s="2"/>
    </row>
    <row r="1451" spans="2:3" ht="12.75">
      <c r="B1451" s="2"/>
      <c r="C1451" s="2"/>
    </row>
    <row r="1452" spans="2:3" ht="12.75">
      <c r="B1452" s="2"/>
      <c r="C1452" s="2"/>
    </row>
    <row r="1453" spans="2:3" ht="12.75">
      <c r="B1453" s="2"/>
      <c r="C1453" s="2"/>
    </row>
    <row r="1454" spans="2:3" ht="12.75">
      <c r="B1454" s="2"/>
      <c r="C1454" s="2"/>
    </row>
    <row r="1455" spans="2:3" ht="12.75">
      <c r="B1455" s="2"/>
      <c r="C1455" s="2"/>
    </row>
    <row r="1456" spans="2:3" ht="12.75">
      <c r="B1456" s="2"/>
      <c r="C1456" s="2"/>
    </row>
    <row r="1457" spans="2:3" ht="12.75">
      <c r="B1457" s="2"/>
      <c r="C1457" s="2"/>
    </row>
    <row r="1458" spans="2:3" ht="12.75">
      <c r="B1458" s="2"/>
      <c r="C1458" s="2"/>
    </row>
    <row r="1459" spans="2:3" ht="12.75">
      <c r="B1459" s="2"/>
      <c r="C1459" s="2"/>
    </row>
    <row r="1460" spans="2:3" ht="12.75">
      <c r="B1460" s="2"/>
      <c r="C1460" s="2"/>
    </row>
    <row r="1461" spans="2:3" ht="12.75">
      <c r="B1461" s="2"/>
      <c r="C1461" s="2"/>
    </row>
    <row r="1462" spans="2:3" ht="12.75">
      <c r="B1462" s="2"/>
      <c r="C1462" s="2"/>
    </row>
    <row r="1463" spans="2:3" ht="12.75">
      <c r="B1463" s="2"/>
      <c r="C1463" s="2"/>
    </row>
    <row r="1464" spans="2:3" ht="12.75">
      <c r="B1464" s="2"/>
      <c r="C1464" s="2"/>
    </row>
    <row r="1465" spans="2:3" ht="12.75">
      <c r="B1465" s="2"/>
      <c r="C1465" s="2"/>
    </row>
    <row r="1466" spans="2:3" ht="12.75">
      <c r="B1466" s="2"/>
      <c r="C1466" s="2"/>
    </row>
    <row r="1467" spans="2:3" ht="12.75">
      <c r="B1467" s="2"/>
      <c r="C1467" s="2"/>
    </row>
    <row r="1468" spans="2:3" ht="12.75">
      <c r="B1468" s="2"/>
      <c r="C1468" s="2"/>
    </row>
    <row r="1469" spans="2:3" ht="12.75">
      <c r="B1469" s="2"/>
      <c r="C1469" s="2"/>
    </row>
    <row r="1470" spans="2:3" ht="12.75">
      <c r="B1470" s="2"/>
      <c r="C1470" s="2"/>
    </row>
    <row r="1471" spans="2:3" ht="12.75">
      <c r="B1471" s="2"/>
      <c r="C1471" s="2"/>
    </row>
    <row r="1472" spans="2:3" ht="12.75">
      <c r="B1472" s="2"/>
      <c r="C1472" s="2"/>
    </row>
    <row r="1473" spans="2:3" ht="12.75">
      <c r="B1473" s="2"/>
      <c r="C1473" s="2"/>
    </row>
    <row r="1474" spans="2:3" ht="12.75">
      <c r="B1474" s="2"/>
      <c r="C1474" s="2"/>
    </row>
    <row r="1475" spans="2:3" ht="12.75">
      <c r="B1475" s="2"/>
      <c r="C1475" s="2"/>
    </row>
    <row r="1476" spans="2:3" ht="12.75">
      <c r="B1476" s="2"/>
      <c r="C1476" s="2"/>
    </row>
    <row r="1477" spans="2:3" ht="12.75">
      <c r="B1477" s="2"/>
      <c r="C1477" s="2"/>
    </row>
    <row r="1478" spans="2:3" ht="12.75">
      <c r="B1478" s="2"/>
      <c r="C1478" s="2"/>
    </row>
    <row r="1479" spans="2:3" ht="12.75">
      <c r="B1479" s="2"/>
      <c r="C1479" s="2"/>
    </row>
    <row r="1480" spans="2:3" ht="12.75">
      <c r="B1480" s="2"/>
      <c r="C1480" s="2"/>
    </row>
    <row r="1481" spans="2:3" ht="12.75">
      <c r="B1481" s="2"/>
      <c r="C1481" s="2"/>
    </row>
    <row r="1482" spans="2:3" ht="12.75">
      <c r="B1482" s="2"/>
      <c r="C1482" s="2"/>
    </row>
    <row r="1483" spans="2:3" ht="12.75">
      <c r="B1483" s="2"/>
      <c r="C1483" s="2"/>
    </row>
    <row r="1484" spans="2:3" ht="12.75">
      <c r="B1484" s="2"/>
      <c r="C1484" s="2"/>
    </row>
    <row r="1485" spans="2:3" ht="12.75">
      <c r="B1485" s="2"/>
      <c r="C1485" s="2"/>
    </row>
    <row r="1486" spans="2:3" ht="12.75">
      <c r="B1486" s="2"/>
      <c r="C1486" s="2"/>
    </row>
    <row r="1487" spans="2:3" ht="12.75">
      <c r="B1487" s="2"/>
      <c r="C1487" s="2"/>
    </row>
    <row r="1488" spans="2:3" ht="12.75">
      <c r="B1488" s="2"/>
      <c r="C1488" s="2"/>
    </row>
    <row r="1489" spans="2:3" ht="12.75">
      <c r="B1489" s="2"/>
      <c r="C1489" s="2"/>
    </row>
    <row r="1490" spans="2:3" ht="12.75">
      <c r="B1490" s="2"/>
      <c r="C1490" s="2"/>
    </row>
    <row r="1491" spans="2:3" ht="12.75">
      <c r="B1491" s="2"/>
      <c r="C1491" s="2"/>
    </row>
    <row r="1492" spans="2:3" ht="12.75">
      <c r="B1492" s="2"/>
      <c r="C1492" s="2"/>
    </row>
    <row r="1493" spans="2:3" ht="12.75">
      <c r="B1493" s="2"/>
      <c r="C1493" s="2"/>
    </row>
    <row r="1494" spans="2:3" ht="12.75">
      <c r="B1494" s="2"/>
      <c r="C1494" s="2"/>
    </row>
    <row r="1495" spans="2:3" ht="12.75">
      <c r="B1495" s="2"/>
      <c r="C1495" s="2"/>
    </row>
    <row r="1496" spans="2:3" ht="12.75">
      <c r="B1496" s="2"/>
      <c r="C1496" s="2"/>
    </row>
    <row r="1497" spans="2:3" ht="12.75">
      <c r="B1497" s="2"/>
      <c r="C1497" s="2"/>
    </row>
    <row r="1498" spans="2:3" ht="12.75">
      <c r="B1498" s="2"/>
      <c r="C1498" s="2"/>
    </row>
    <row r="1499" spans="2:3" ht="12.75">
      <c r="B1499" s="2"/>
      <c r="C1499" s="2"/>
    </row>
    <row r="1500" spans="2:3" ht="12.75">
      <c r="B1500" s="2"/>
      <c r="C1500" s="2"/>
    </row>
    <row r="1501" spans="2:3" ht="12.75">
      <c r="B1501" s="2"/>
      <c r="C1501" s="2"/>
    </row>
    <row r="1502" spans="2:3" ht="12.75">
      <c r="B1502" s="2"/>
      <c r="C1502" s="2"/>
    </row>
    <row r="1503" spans="2:3" ht="12.75">
      <c r="B1503" s="2"/>
      <c r="C1503" s="2"/>
    </row>
    <row r="1504" spans="2:3" ht="12.75">
      <c r="B1504" s="2"/>
      <c r="C1504" s="2"/>
    </row>
    <row r="1505" spans="2:3" ht="12.75">
      <c r="B1505" s="2"/>
      <c r="C1505" s="2"/>
    </row>
    <row r="1506" spans="2:3" ht="12.75">
      <c r="B1506" s="2"/>
      <c r="C1506" s="2"/>
    </row>
    <row r="1507" spans="2:3" ht="12.75">
      <c r="B1507" s="2"/>
      <c r="C1507" s="2"/>
    </row>
    <row r="1508" spans="2:3" ht="12.75">
      <c r="B1508" s="2"/>
      <c r="C1508" s="2"/>
    </row>
    <row r="1509" spans="2:3" ht="12.75">
      <c r="B1509" s="2"/>
      <c r="C1509" s="2"/>
    </row>
    <row r="1510" spans="2:3" ht="12.75">
      <c r="B1510" s="2"/>
      <c r="C1510" s="2"/>
    </row>
    <row r="1511" spans="2:3" ht="12.75">
      <c r="B1511" s="2"/>
      <c r="C1511" s="2"/>
    </row>
    <row r="1512" spans="2:3" ht="12.75">
      <c r="B1512" s="2"/>
      <c r="C1512" s="2"/>
    </row>
    <row r="1513" spans="2:3" ht="12.75">
      <c r="B1513" s="2"/>
      <c r="C1513" s="2"/>
    </row>
    <row r="1514" spans="2:3" ht="12.75">
      <c r="B1514" s="2"/>
      <c r="C1514" s="2"/>
    </row>
    <row r="1515" spans="2:3" ht="12.75">
      <c r="B1515" s="2"/>
      <c r="C1515" s="2"/>
    </row>
    <row r="1516" spans="2:3" ht="12.75">
      <c r="B1516" s="2"/>
      <c r="C1516" s="2"/>
    </row>
    <row r="1517" spans="2:3" ht="12.75">
      <c r="B1517" s="2"/>
      <c r="C1517" s="2"/>
    </row>
    <row r="1518" spans="2:3" ht="12.75">
      <c r="B1518" s="2"/>
      <c r="C1518" s="2"/>
    </row>
    <row r="1519" spans="2:3" ht="12.75">
      <c r="B1519" s="2"/>
      <c r="C1519" s="2"/>
    </row>
    <row r="1520" spans="2:3" ht="12.75">
      <c r="B1520" s="2"/>
      <c r="C1520" s="2"/>
    </row>
    <row r="1521" spans="2:3" ht="12.75">
      <c r="B1521" s="2"/>
      <c r="C1521" s="2"/>
    </row>
    <row r="1522" spans="2:3" ht="12.75">
      <c r="B1522" s="2"/>
      <c r="C1522" s="2"/>
    </row>
    <row r="1523" spans="2:3" ht="12.75">
      <c r="B1523" s="2"/>
      <c r="C1523" s="2"/>
    </row>
    <row r="1524" spans="2:3" ht="12.75">
      <c r="B1524" s="2"/>
      <c r="C1524" s="2"/>
    </row>
    <row r="1525" spans="2:3" ht="12.75">
      <c r="B1525" s="2"/>
      <c r="C1525" s="2"/>
    </row>
    <row r="1526" spans="2:3" ht="12.75">
      <c r="B1526" s="2"/>
      <c r="C1526" s="2"/>
    </row>
    <row r="1527" spans="2:3" ht="12.75">
      <c r="B1527" s="2"/>
      <c r="C1527" s="2"/>
    </row>
    <row r="1528" spans="2:3" ht="12.75">
      <c r="B1528" s="2"/>
      <c r="C1528" s="2"/>
    </row>
    <row r="1529" spans="2:3" ht="12.75">
      <c r="B1529" s="2"/>
      <c r="C1529" s="2"/>
    </row>
    <row r="1530" spans="2:3" ht="12.75">
      <c r="B1530" s="2"/>
      <c r="C1530" s="2"/>
    </row>
    <row r="1531" spans="2:3" ht="12.75">
      <c r="B1531" s="2"/>
      <c r="C1531" s="2"/>
    </row>
    <row r="1532" spans="2:3" ht="12.75">
      <c r="B1532" s="2"/>
      <c r="C1532" s="2"/>
    </row>
    <row r="1533" spans="2:3" ht="12.75">
      <c r="B1533" s="2"/>
      <c r="C1533" s="2"/>
    </row>
    <row r="1534" spans="2:3" ht="12.75">
      <c r="B1534" s="2"/>
      <c r="C1534" s="2"/>
    </row>
    <row r="1535" spans="2:3" ht="12.75">
      <c r="B1535" s="2"/>
      <c r="C1535" s="2"/>
    </row>
    <row r="1536" spans="2:3" ht="12.75">
      <c r="B1536" s="2"/>
      <c r="C1536" s="2"/>
    </row>
    <row r="1537" spans="2:3" ht="12.75">
      <c r="B1537" s="2"/>
      <c r="C1537" s="2"/>
    </row>
    <row r="1538" spans="2:3" ht="12.75">
      <c r="B1538" s="2"/>
      <c r="C1538" s="2"/>
    </row>
    <row r="1539" spans="2:3" ht="12.75">
      <c r="B1539" s="2"/>
      <c r="C1539" s="2"/>
    </row>
    <row r="1540" spans="2:3" ht="12.75">
      <c r="B1540" s="2"/>
      <c r="C1540" s="2"/>
    </row>
    <row r="1541" spans="2:3" ht="12.75">
      <c r="B1541" s="2"/>
      <c r="C1541" s="2"/>
    </row>
    <row r="1542" spans="2:3" ht="12.75">
      <c r="B1542" s="2"/>
      <c r="C1542" s="2"/>
    </row>
    <row r="1543" spans="2:3" ht="12.75">
      <c r="B1543" s="2"/>
      <c r="C1543" s="2"/>
    </row>
    <row r="1544" spans="2:3" ht="12.75">
      <c r="B1544" s="2"/>
      <c r="C1544" s="2"/>
    </row>
    <row r="1545" spans="2:3" ht="12.75">
      <c r="B1545" s="2"/>
      <c r="C1545" s="2"/>
    </row>
    <row r="1546" spans="2:3" ht="12.75">
      <c r="B1546" s="2"/>
      <c r="C1546" s="2"/>
    </row>
    <row r="1547" spans="2:3" ht="12.75">
      <c r="B1547" s="2"/>
      <c r="C1547" s="2"/>
    </row>
    <row r="1548" spans="2:3" ht="12.75">
      <c r="B1548" s="2"/>
      <c r="C1548" s="2"/>
    </row>
    <row r="1549" spans="2:3" ht="12.75">
      <c r="B1549" s="2"/>
      <c r="C1549" s="2"/>
    </row>
    <row r="1550" spans="2:3" ht="12.75">
      <c r="B1550" s="2"/>
      <c r="C1550" s="2"/>
    </row>
    <row r="1551" spans="2:3" ht="12.75">
      <c r="B1551" s="2"/>
      <c r="C1551" s="2"/>
    </row>
    <row r="1552" spans="2:3" ht="12.75">
      <c r="B1552" s="2"/>
      <c r="C1552" s="2"/>
    </row>
    <row r="1553" spans="2:3" ht="12.75">
      <c r="B1553" s="2"/>
      <c r="C1553" s="2"/>
    </row>
    <row r="1554" spans="2:3" ht="12.75">
      <c r="B1554" s="2"/>
      <c r="C1554" s="2"/>
    </row>
    <row r="1555" spans="2:3" ht="12.75">
      <c r="B1555" s="2"/>
      <c r="C1555" s="2"/>
    </row>
    <row r="1556" spans="2:3" ht="12.75">
      <c r="B1556" s="2"/>
      <c r="C1556" s="2"/>
    </row>
    <row r="1557" spans="2:3" ht="12.75">
      <c r="B1557" s="2"/>
      <c r="C1557" s="2"/>
    </row>
    <row r="1558" spans="2:3" ht="12.75">
      <c r="B1558" s="2"/>
      <c r="C1558" s="2"/>
    </row>
    <row r="1559" spans="2:3" ht="12.75">
      <c r="B1559" s="2"/>
      <c r="C1559" s="2"/>
    </row>
    <row r="1560" spans="2:3" ht="12.75">
      <c r="B1560" s="2"/>
      <c r="C1560" s="2"/>
    </row>
    <row r="1561" spans="2:3" ht="12.75">
      <c r="B1561" s="2"/>
      <c r="C1561" s="2"/>
    </row>
    <row r="1562" spans="2:3" ht="12.75">
      <c r="B1562" s="2"/>
      <c r="C1562" s="2"/>
    </row>
    <row r="1563" spans="2:3" ht="12.75">
      <c r="B1563" s="2"/>
      <c r="C1563" s="2"/>
    </row>
    <row r="1564" spans="2:3" ht="12.75">
      <c r="B1564" s="2"/>
      <c r="C1564" s="2"/>
    </row>
    <row r="1565" spans="2:3" ht="12.75">
      <c r="B1565" s="2"/>
      <c r="C1565" s="2"/>
    </row>
    <row r="1566" spans="2:3" ht="12.75">
      <c r="B1566" s="2"/>
      <c r="C1566" s="2"/>
    </row>
    <row r="1567" spans="2:3" ht="12.75">
      <c r="B1567" s="2"/>
      <c r="C1567" s="2"/>
    </row>
    <row r="1568" spans="2:3" ht="12.75">
      <c r="B1568" s="2"/>
      <c r="C1568" s="2"/>
    </row>
    <row r="1569" spans="2:3" ht="12.75">
      <c r="B1569" s="2"/>
      <c r="C1569" s="2"/>
    </row>
    <row r="1570" spans="2:3" ht="12.75">
      <c r="B1570" s="2"/>
      <c r="C1570" s="2"/>
    </row>
    <row r="1571" spans="2:3" ht="12.75">
      <c r="B1571" s="2"/>
      <c r="C1571" s="2"/>
    </row>
    <row r="1572" spans="2:3" ht="12.75">
      <c r="B1572" s="2"/>
      <c r="C1572" s="2"/>
    </row>
    <row r="1573" spans="2:3" ht="12.75">
      <c r="B1573" s="2"/>
      <c r="C1573" s="2"/>
    </row>
    <row r="1574" spans="2:3" ht="12.75">
      <c r="B1574" s="2"/>
      <c r="C1574" s="2"/>
    </row>
    <row r="1575" spans="2:3" ht="12.75">
      <c r="B1575" s="2"/>
      <c r="C1575" s="2"/>
    </row>
    <row r="1576" spans="2:3" ht="12.75">
      <c r="B1576" s="2"/>
      <c r="C1576" s="2"/>
    </row>
    <row r="1577" spans="2:3" ht="12.75">
      <c r="B1577" s="2"/>
      <c r="C1577" s="2"/>
    </row>
    <row r="1578" spans="2:3" ht="12.75">
      <c r="B1578" s="2"/>
      <c r="C1578" s="2"/>
    </row>
    <row r="1579" spans="2:3" ht="12.75">
      <c r="B1579" s="2"/>
      <c r="C1579" s="2"/>
    </row>
    <row r="1580" spans="2:3" ht="12.75">
      <c r="B1580" s="2"/>
      <c r="C1580" s="2"/>
    </row>
    <row r="1581" spans="2:3" ht="12.75">
      <c r="B1581" s="2"/>
      <c r="C1581" s="2"/>
    </row>
    <row r="1582" spans="2:3" ht="12.75">
      <c r="B1582" s="2"/>
      <c r="C1582" s="2"/>
    </row>
    <row r="1583" spans="2:3" ht="12.75">
      <c r="B1583" s="2"/>
      <c r="C1583" s="2"/>
    </row>
    <row r="1584" spans="2:3" ht="12.75">
      <c r="B1584" s="2"/>
      <c r="C1584" s="2"/>
    </row>
    <row r="1585" spans="2:3" ht="12.75">
      <c r="B1585" s="2"/>
      <c r="C1585" s="2"/>
    </row>
    <row r="1586" spans="2:3" ht="12.75">
      <c r="B1586" s="2"/>
      <c r="C1586" s="2"/>
    </row>
    <row r="1587" spans="2:3" ht="12.75">
      <c r="B1587" s="2"/>
      <c r="C1587" s="2"/>
    </row>
    <row r="1588" spans="2:3" ht="12.75">
      <c r="B1588" s="2"/>
      <c r="C1588" s="2"/>
    </row>
    <row r="1589" spans="2:3" ht="12.75">
      <c r="B1589" s="2"/>
      <c r="C1589" s="2"/>
    </row>
    <row r="1590" spans="2:3" ht="12.75">
      <c r="B1590" s="2"/>
      <c r="C1590" s="2"/>
    </row>
    <row r="1591" spans="2:3" ht="12.75">
      <c r="B1591" s="2"/>
      <c r="C1591" s="2"/>
    </row>
    <row r="1592" spans="2:3" ht="12.75">
      <c r="B1592" s="2"/>
      <c r="C1592" s="2"/>
    </row>
    <row r="1593" spans="2:3" ht="12.75">
      <c r="B1593" s="2"/>
      <c r="C1593" s="2"/>
    </row>
    <row r="1594" spans="2:3" ht="12.75">
      <c r="B1594" s="2"/>
      <c r="C1594" s="2"/>
    </row>
    <row r="1595" spans="2:3" ht="12.75">
      <c r="B1595" s="2"/>
      <c r="C1595" s="2"/>
    </row>
    <row r="1596" spans="2:3" ht="12.75">
      <c r="B1596" s="2"/>
      <c r="C1596" s="2"/>
    </row>
    <row r="1597" spans="2:3" ht="12.75">
      <c r="B1597" s="2"/>
      <c r="C1597" s="2"/>
    </row>
    <row r="1598" spans="2:3" ht="12.75">
      <c r="B1598" s="2"/>
      <c r="C1598" s="2"/>
    </row>
    <row r="1599" spans="2:3" ht="12.75">
      <c r="B1599" s="2"/>
      <c r="C1599" s="2"/>
    </row>
    <row r="1600" spans="2:3" ht="12.75">
      <c r="B1600" s="2"/>
      <c r="C1600" s="2"/>
    </row>
    <row r="1601" spans="2:3" ht="12.75">
      <c r="B1601" s="2"/>
      <c r="C1601" s="2"/>
    </row>
    <row r="1602" spans="2:3" ht="12.75">
      <c r="B1602" s="2"/>
      <c r="C1602" s="2"/>
    </row>
    <row r="1603" spans="2:3" ht="12.75">
      <c r="B1603" s="2"/>
      <c r="C1603" s="2"/>
    </row>
    <row r="1604" spans="2:3" ht="12.75">
      <c r="B1604" s="2"/>
      <c r="C1604" s="2"/>
    </row>
    <row r="1605" spans="2:3" ht="12.75">
      <c r="B1605" s="2"/>
      <c r="C1605" s="2"/>
    </row>
    <row r="1606" spans="2:3" ht="12.75">
      <c r="B1606" s="2"/>
      <c r="C1606" s="2"/>
    </row>
    <row r="1607" spans="2:3" ht="12.75">
      <c r="B1607" s="2"/>
      <c r="C1607" s="2"/>
    </row>
    <row r="1608" spans="2:3" ht="12.75">
      <c r="B1608" s="2"/>
      <c r="C1608" s="2"/>
    </row>
    <row r="1609" spans="2:3" ht="12.75">
      <c r="B1609" s="2"/>
      <c r="C1609" s="2"/>
    </row>
    <row r="1610" spans="2:3" ht="12.75">
      <c r="B1610" s="2"/>
      <c r="C1610" s="2"/>
    </row>
    <row r="1611" spans="2:3" ht="12.75">
      <c r="B1611" s="2"/>
      <c r="C1611" s="2"/>
    </row>
    <row r="1612" spans="2:3" ht="12.75">
      <c r="B1612" s="2"/>
      <c r="C1612" s="2"/>
    </row>
    <row r="1613" spans="2:3" ht="12.75">
      <c r="B1613" s="2"/>
      <c r="C1613" s="2"/>
    </row>
    <row r="1614" spans="2:3" ht="12.75">
      <c r="B1614" s="2"/>
      <c r="C1614" s="2"/>
    </row>
    <row r="1615" spans="2:3" ht="12.75">
      <c r="B1615" s="2"/>
      <c r="C1615" s="2"/>
    </row>
    <row r="1616" spans="2:3" ht="12.75">
      <c r="B1616" s="2"/>
      <c r="C1616" s="2"/>
    </row>
    <row r="1617" spans="2:3" ht="12.75">
      <c r="B1617" s="2"/>
      <c r="C1617" s="2"/>
    </row>
    <row r="1618" spans="2:3" ht="12.75">
      <c r="B1618" s="2"/>
      <c r="C1618" s="2"/>
    </row>
    <row r="1619" spans="2:3" ht="12.75">
      <c r="B1619" s="2"/>
      <c r="C1619" s="2"/>
    </row>
    <row r="1620" spans="2:3" ht="12.75">
      <c r="B1620" s="2"/>
      <c r="C1620" s="2"/>
    </row>
    <row r="1621" spans="2:3" ht="12.75">
      <c r="B1621" s="2"/>
      <c r="C1621" s="2"/>
    </row>
    <row r="1622" spans="2:3" ht="12.75">
      <c r="B1622" s="2"/>
      <c r="C1622" s="2"/>
    </row>
    <row r="1623" spans="2:3" ht="12.75">
      <c r="B1623" s="2"/>
      <c r="C1623" s="2"/>
    </row>
    <row r="1624" spans="2:3" ht="12.75">
      <c r="B1624" s="2"/>
      <c r="C1624" s="2"/>
    </row>
    <row r="1625" spans="2:3" ht="12.75">
      <c r="B1625" s="2"/>
      <c r="C1625" s="2"/>
    </row>
    <row r="1626" spans="2:3" ht="12.75">
      <c r="B1626" s="2"/>
      <c r="C1626" s="2"/>
    </row>
    <row r="1627" spans="2:3" ht="12.75">
      <c r="B1627" s="2"/>
      <c r="C1627" s="2"/>
    </row>
    <row r="1628" spans="2:3" ht="12.75">
      <c r="B1628" s="2"/>
      <c r="C1628" s="2"/>
    </row>
    <row r="1629" spans="2:3" ht="12.75">
      <c r="B1629" s="2"/>
      <c r="C1629" s="2"/>
    </row>
    <row r="1630" spans="2:3" ht="12.75">
      <c r="B1630" s="2"/>
      <c r="C1630" s="2"/>
    </row>
    <row r="1631" spans="2:3" ht="12.75">
      <c r="B1631" s="2"/>
      <c r="C1631" s="2"/>
    </row>
    <row r="1632" spans="2:3" ht="12.75">
      <c r="B1632" s="2"/>
      <c r="C1632" s="2"/>
    </row>
    <row r="1633" spans="2:3" ht="12.75">
      <c r="B1633" s="2"/>
      <c r="C1633" s="2"/>
    </row>
    <row r="1634" spans="2:3" ht="12.75">
      <c r="B1634" s="2"/>
      <c r="C1634" s="2"/>
    </row>
    <row r="1635" spans="2:3" ht="12.75">
      <c r="B1635" s="2"/>
      <c r="C1635" s="2"/>
    </row>
    <row r="1636" spans="2:3" ht="12.75">
      <c r="B1636" s="2"/>
      <c r="C1636" s="2"/>
    </row>
    <row r="1637" spans="2:3" ht="12.75">
      <c r="B1637" s="2"/>
      <c r="C1637" s="2"/>
    </row>
    <row r="1638" spans="2:3" ht="12.75">
      <c r="B1638" s="2"/>
      <c r="C1638" s="2"/>
    </row>
    <row r="1639" spans="2:3" ht="12.75">
      <c r="B1639" s="2"/>
      <c r="C1639" s="2"/>
    </row>
    <row r="1640" spans="2:3" ht="12.75">
      <c r="B1640" s="2"/>
      <c r="C1640" s="2"/>
    </row>
    <row r="1641" spans="2:3" ht="12.75">
      <c r="B1641" s="2"/>
      <c r="C1641" s="2"/>
    </row>
    <row r="1642" spans="2:3" ht="12.75">
      <c r="B1642" s="2"/>
      <c r="C1642" s="2"/>
    </row>
    <row r="1643" spans="2:3" ht="12.75">
      <c r="B1643" s="2"/>
      <c r="C1643" s="2"/>
    </row>
    <row r="1644" spans="2:3" ht="12.75">
      <c r="B1644" s="2"/>
      <c r="C1644" s="2"/>
    </row>
    <row r="1645" spans="2:3" ht="12.75">
      <c r="B1645" s="2"/>
      <c r="C1645" s="2"/>
    </row>
    <row r="1646" spans="2:3" ht="12.75">
      <c r="B1646" s="2"/>
      <c r="C1646" s="2"/>
    </row>
    <row r="1647" spans="2:3" ht="12.75">
      <c r="B1647" s="2"/>
      <c r="C1647" s="2"/>
    </row>
    <row r="1648" spans="2:3" ht="12.75">
      <c r="B1648" s="2"/>
      <c r="C1648" s="2"/>
    </row>
    <row r="1649" spans="2:3" ht="12.75">
      <c r="B1649" s="2"/>
      <c r="C1649" s="2"/>
    </row>
    <row r="1650" spans="2:3" ht="12.75">
      <c r="B1650" s="2"/>
      <c r="C1650" s="2"/>
    </row>
    <row r="1651" spans="2:3" ht="12.75">
      <c r="B1651" s="2"/>
      <c r="C1651" s="2"/>
    </row>
    <row r="1652" spans="2:3" ht="12.75">
      <c r="B1652" s="2"/>
      <c r="C1652" s="2"/>
    </row>
    <row r="1653" spans="2:3" ht="12.75">
      <c r="B1653" s="2"/>
      <c r="C1653" s="2"/>
    </row>
    <row r="1654" spans="2:3" ht="12.75">
      <c r="B1654" s="2"/>
      <c r="C1654" s="2"/>
    </row>
    <row r="1655" spans="2:3" ht="12.75">
      <c r="B1655" s="2"/>
      <c r="C1655" s="2"/>
    </row>
    <row r="1656" spans="2:3" ht="12.75">
      <c r="B1656" s="2"/>
      <c r="C1656" s="2"/>
    </row>
    <row r="1657" spans="2:3" ht="12.75">
      <c r="B1657" s="2"/>
      <c r="C1657" s="2"/>
    </row>
    <row r="1658" spans="2:3" ht="12.75">
      <c r="B1658" s="2"/>
      <c r="C1658" s="2"/>
    </row>
    <row r="1659" spans="2:3" ht="12.75">
      <c r="B1659" s="2"/>
      <c r="C1659" s="2"/>
    </row>
    <row r="1660" spans="2:3" ht="12.75">
      <c r="B1660" s="2"/>
      <c r="C1660" s="2"/>
    </row>
    <row r="1661" spans="2:3" ht="12.75">
      <c r="B1661" s="2"/>
      <c r="C1661" s="2"/>
    </row>
    <row r="1662" spans="2:3" ht="12.75">
      <c r="B1662" s="2"/>
      <c r="C1662" s="2"/>
    </row>
    <row r="1663" spans="2:3" ht="12.75">
      <c r="B1663" s="2"/>
      <c r="C1663" s="2"/>
    </row>
    <row r="1664" spans="2:3" ht="12.75">
      <c r="B1664" s="2"/>
      <c r="C1664" s="2"/>
    </row>
    <row r="1665" spans="2:3" ht="12.75">
      <c r="B1665" s="2"/>
      <c r="C1665" s="2"/>
    </row>
    <row r="1666" spans="2:3" ht="12.75">
      <c r="B1666" s="2"/>
      <c r="C1666" s="2"/>
    </row>
    <row r="1667" spans="2:3" ht="12.75">
      <c r="B1667" s="2"/>
      <c r="C1667" s="2"/>
    </row>
    <row r="1668" spans="2:3" ht="12.75">
      <c r="B1668" s="2"/>
      <c r="C1668" s="2"/>
    </row>
    <row r="1669" spans="2:3" ht="12.75">
      <c r="B1669" s="2"/>
      <c r="C1669" s="2"/>
    </row>
    <row r="1670" spans="2:3" ht="12.75">
      <c r="B1670" s="2"/>
      <c r="C1670" s="2"/>
    </row>
    <row r="1671" spans="2:3" ht="12.75">
      <c r="B1671" s="2"/>
      <c r="C1671" s="2"/>
    </row>
    <row r="1672" spans="2:3" ht="12.75">
      <c r="B1672" s="2"/>
      <c r="C1672" s="2"/>
    </row>
    <row r="1673" spans="2:3" ht="12.75">
      <c r="B1673" s="2"/>
      <c r="C1673" s="2"/>
    </row>
    <row r="1674" spans="2:3" ht="12.75">
      <c r="B1674" s="2"/>
      <c r="C1674" s="2"/>
    </row>
    <row r="1675" spans="2:3" ht="12.75">
      <c r="B1675" s="2"/>
      <c r="C1675" s="2"/>
    </row>
    <row r="1676" spans="2:3" ht="12.75">
      <c r="B1676" s="2"/>
      <c r="C1676" s="2"/>
    </row>
    <row r="1677" spans="2:3" ht="12.75">
      <c r="B1677" s="2"/>
      <c r="C1677" s="2"/>
    </row>
    <row r="1678" spans="2:3" ht="12.75">
      <c r="B1678" s="2"/>
      <c r="C1678" s="2"/>
    </row>
    <row r="1679" spans="2:3" ht="12.75">
      <c r="B1679" s="2"/>
      <c r="C1679" s="2"/>
    </row>
    <row r="1680" spans="2:3" ht="12.75">
      <c r="B1680" s="2"/>
      <c r="C1680" s="2"/>
    </row>
    <row r="1681" spans="2:3" ht="12.75">
      <c r="B1681" s="2"/>
      <c r="C1681" s="2"/>
    </row>
    <row r="1682" spans="2:3" ht="12.75">
      <c r="B1682" s="2"/>
      <c r="C1682" s="2"/>
    </row>
    <row r="1683" spans="2:3" ht="12.75">
      <c r="B1683" s="2"/>
      <c r="C1683" s="2"/>
    </row>
    <row r="1684" spans="2:3" ht="12.75">
      <c r="B1684" s="2"/>
      <c r="C1684" s="2"/>
    </row>
    <row r="1685" spans="2:3" ht="12.75">
      <c r="B1685" s="2"/>
      <c r="C1685" s="2"/>
    </row>
    <row r="1686" spans="2:3" ht="12.75">
      <c r="B1686" s="2"/>
      <c r="C1686" s="2"/>
    </row>
    <row r="1687" spans="2:3" ht="12.75">
      <c r="B1687" s="2"/>
      <c r="C1687" s="2"/>
    </row>
    <row r="1688" spans="2:3" ht="12.75">
      <c r="B1688" s="2"/>
      <c r="C1688" s="2"/>
    </row>
    <row r="1689" spans="2:3" ht="12.75">
      <c r="B1689" s="2"/>
      <c r="C1689" s="2"/>
    </row>
    <row r="1690" spans="2:3" ht="12.75">
      <c r="B1690" s="2"/>
      <c r="C1690" s="2"/>
    </row>
    <row r="1691" spans="2:3" ht="12.75">
      <c r="B1691" s="2"/>
      <c r="C1691" s="2"/>
    </row>
    <row r="1692" spans="2:3" ht="12.75">
      <c r="B1692" s="2"/>
      <c r="C1692" s="2"/>
    </row>
    <row r="1693" spans="2:3" ht="12.75">
      <c r="B1693" s="2"/>
      <c r="C1693" s="2"/>
    </row>
    <row r="1694" spans="2:3" ht="12.75">
      <c r="B1694" s="2"/>
      <c r="C1694" s="2"/>
    </row>
    <row r="1695" spans="2:3" ht="12.75">
      <c r="B1695" s="2"/>
      <c r="C1695" s="2"/>
    </row>
    <row r="1696" spans="2:3" ht="12.75">
      <c r="B1696" s="2"/>
      <c r="C1696" s="2"/>
    </row>
    <row r="1697" spans="2:3" ht="12.75">
      <c r="B1697" s="2"/>
      <c r="C1697" s="2"/>
    </row>
    <row r="1698" spans="2:3" ht="12.75">
      <c r="B1698" s="2"/>
      <c r="C1698" s="2"/>
    </row>
    <row r="1699" spans="2:3" ht="12.75">
      <c r="B1699" s="2"/>
      <c r="C1699" s="2"/>
    </row>
    <row r="1700" spans="2:3" ht="12.75">
      <c r="B1700" s="2"/>
      <c r="C1700" s="2"/>
    </row>
    <row r="1701" spans="2:3" ht="12.75">
      <c r="B1701" s="2"/>
      <c r="C1701" s="2"/>
    </row>
    <row r="1702" spans="2:3" ht="12.75">
      <c r="B1702" s="2"/>
      <c r="C1702" s="2"/>
    </row>
    <row r="1703" spans="2:3" ht="12.75">
      <c r="B1703" s="2"/>
      <c r="C1703" s="2"/>
    </row>
    <row r="1704" spans="2:3" ht="12.75">
      <c r="B1704" s="2"/>
      <c r="C1704" s="2"/>
    </row>
    <row r="1705" spans="2:3" ht="12.75">
      <c r="B1705" s="2"/>
      <c r="C1705" s="2"/>
    </row>
    <row r="1706" spans="2:3" ht="12.75">
      <c r="B1706" s="2"/>
      <c r="C1706" s="2"/>
    </row>
    <row r="1707" spans="2:3" ht="12.75">
      <c r="B1707" s="2"/>
      <c r="C1707" s="2"/>
    </row>
    <row r="1708" spans="2:3" ht="12.75">
      <c r="B1708" s="2"/>
      <c r="C1708" s="2"/>
    </row>
    <row r="1709" spans="2:3" ht="12.75">
      <c r="B1709" s="2"/>
      <c r="C1709" s="2"/>
    </row>
    <row r="1710" spans="2:3" ht="12.75">
      <c r="B1710" s="2"/>
      <c r="C1710" s="2"/>
    </row>
    <row r="1711" spans="2:3" ht="12.75">
      <c r="B1711" s="2"/>
      <c r="C1711" s="2"/>
    </row>
    <row r="1712" spans="2:3" ht="12.75">
      <c r="B1712" s="2"/>
      <c r="C1712" s="2"/>
    </row>
    <row r="1713" spans="2:3" ht="12.75">
      <c r="B1713" s="2"/>
      <c r="C1713" s="2"/>
    </row>
    <row r="1714" spans="2:3" ht="12.75">
      <c r="B1714" s="2"/>
      <c r="C1714" s="2"/>
    </row>
    <row r="1715" spans="2:3" ht="12.75">
      <c r="B1715" s="2"/>
      <c r="C1715" s="2"/>
    </row>
    <row r="1716" spans="2:3" ht="12.75">
      <c r="B1716" s="2"/>
      <c r="C1716" s="2"/>
    </row>
    <row r="1717" spans="2:3" ht="12.75">
      <c r="B1717" s="2"/>
      <c r="C1717" s="2"/>
    </row>
    <row r="1718" spans="2:3" ht="12.75">
      <c r="B1718" s="2"/>
      <c r="C1718" s="2"/>
    </row>
    <row r="1719" spans="2:3" ht="12.75">
      <c r="B1719" s="2"/>
      <c r="C1719" s="2"/>
    </row>
    <row r="1720" spans="2:3" ht="12.75">
      <c r="B1720" s="2"/>
      <c r="C1720" s="2"/>
    </row>
    <row r="1721" spans="2:3" ht="12.75">
      <c r="B1721" s="2"/>
      <c r="C1721" s="2"/>
    </row>
    <row r="1722" spans="2:3" ht="12.75">
      <c r="B1722" s="2"/>
      <c r="C1722" s="2"/>
    </row>
    <row r="1723" spans="2:3" ht="12.75">
      <c r="B1723" s="2"/>
      <c r="C1723" s="2"/>
    </row>
    <row r="1724" spans="2:3" ht="12.75">
      <c r="B1724" s="2"/>
      <c r="C1724" s="2"/>
    </row>
    <row r="1725" spans="2:3" ht="12.75">
      <c r="B1725" s="2"/>
      <c r="C1725" s="2"/>
    </row>
    <row r="1726" spans="2:3" ht="12.75">
      <c r="B1726" s="2"/>
      <c r="C1726" s="2"/>
    </row>
    <row r="1727" spans="2:3" ht="12.75">
      <c r="B1727" s="2"/>
      <c r="C1727" s="2"/>
    </row>
    <row r="1728" spans="2:3" ht="12.75">
      <c r="B1728" s="2"/>
      <c r="C1728" s="2"/>
    </row>
    <row r="1729" spans="2:3" ht="12.75">
      <c r="B1729" s="2"/>
      <c r="C1729" s="2"/>
    </row>
    <row r="1730" spans="2:3" ht="12.75">
      <c r="B1730" s="2"/>
      <c r="C1730" s="2"/>
    </row>
    <row r="1731" spans="2:3" ht="12.75">
      <c r="B1731" s="2"/>
      <c r="C1731" s="2"/>
    </row>
    <row r="1732" spans="2:3" ht="12.75">
      <c r="B1732" s="2"/>
      <c r="C1732" s="2"/>
    </row>
    <row r="1733" spans="2:3" ht="12.75">
      <c r="B1733" s="2"/>
      <c r="C1733" s="2"/>
    </row>
    <row r="1734" spans="2:3" ht="12.75">
      <c r="B1734" s="2"/>
      <c r="C1734" s="2"/>
    </row>
    <row r="1735" spans="2:3" ht="12.75">
      <c r="B1735" s="2"/>
      <c r="C1735" s="2"/>
    </row>
    <row r="1736" spans="2:3" ht="12.75">
      <c r="B1736" s="2"/>
      <c r="C1736" s="2"/>
    </row>
    <row r="1737" spans="2:3" ht="12.75">
      <c r="B1737" s="2"/>
      <c r="C1737" s="2"/>
    </row>
    <row r="1738" spans="2:3" ht="12.75">
      <c r="B1738" s="2"/>
      <c r="C1738" s="2"/>
    </row>
    <row r="1739" spans="2:3" ht="12.75">
      <c r="B1739" s="2"/>
      <c r="C1739" s="2"/>
    </row>
    <row r="1740" spans="2:3" ht="12.75">
      <c r="B1740" s="2"/>
      <c r="C1740" s="2"/>
    </row>
    <row r="1741" spans="2:3" ht="12.75">
      <c r="B1741" s="2"/>
      <c r="C1741" s="2"/>
    </row>
    <row r="1742" spans="2:3" ht="12.75">
      <c r="B1742" s="2"/>
      <c r="C1742" s="2"/>
    </row>
    <row r="1743" spans="2:3" ht="12.75">
      <c r="B1743" s="2"/>
      <c r="C1743" s="2"/>
    </row>
    <row r="1744" spans="2:3" ht="12.75">
      <c r="B1744" s="2"/>
      <c r="C1744" s="2"/>
    </row>
    <row r="1745" spans="2:3" ht="12.75">
      <c r="B1745" s="2"/>
      <c r="C1745" s="2"/>
    </row>
    <row r="1746" spans="2:3" ht="12.75">
      <c r="B1746" s="2"/>
      <c r="C1746" s="2"/>
    </row>
    <row r="1747" spans="2:3" ht="12.75">
      <c r="B1747" s="2"/>
      <c r="C1747" s="2"/>
    </row>
    <row r="1748" spans="2:3" ht="12.75">
      <c r="B1748" s="2"/>
      <c r="C1748" s="2"/>
    </row>
    <row r="1749" spans="2:3" ht="12.75">
      <c r="B1749" s="2"/>
      <c r="C1749" s="2"/>
    </row>
    <row r="1750" spans="2:3" ht="12.75">
      <c r="B1750" s="2"/>
      <c r="C1750" s="2"/>
    </row>
    <row r="1751" spans="2:3" ht="12.75">
      <c r="B1751" s="2"/>
      <c r="C1751" s="2"/>
    </row>
    <row r="1752" spans="2:3" ht="12.75">
      <c r="B1752" s="2"/>
      <c r="C1752" s="2"/>
    </row>
    <row r="1753" spans="2:3" ht="12.75">
      <c r="B1753" s="2"/>
      <c r="C1753" s="2"/>
    </row>
    <row r="1754" spans="2:3" ht="12.75">
      <c r="B1754" s="2"/>
      <c r="C1754" s="2"/>
    </row>
    <row r="1755" spans="2:3" ht="12.75">
      <c r="B1755" s="2"/>
      <c r="C1755" s="2"/>
    </row>
    <row r="1756" spans="2:3" ht="12.75">
      <c r="B1756" s="2"/>
      <c r="C1756" s="2"/>
    </row>
    <row r="1757" spans="2:3" ht="12.75">
      <c r="B1757" s="2"/>
      <c r="C1757" s="2"/>
    </row>
    <row r="1758" spans="2:3" ht="12.75">
      <c r="B1758" s="2"/>
      <c r="C1758" s="2"/>
    </row>
    <row r="1759" spans="2:3" ht="12.75">
      <c r="B1759" s="2"/>
      <c r="C1759" s="2"/>
    </row>
    <row r="1760" spans="2:3" ht="12.75">
      <c r="B1760" s="2"/>
      <c r="C1760" s="2"/>
    </row>
    <row r="1761" spans="2:3" ht="12.75">
      <c r="B1761" s="2"/>
      <c r="C1761" s="2"/>
    </row>
    <row r="1762" spans="2:3" ht="12.75">
      <c r="B1762" s="2"/>
      <c r="C1762" s="2"/>
    </row>
    <row r="1763" spans="2:3" ht="12.75">
      <c r="B1763" s="2"/>
      <c r="C1763" s="2"/>
    </row>
    <row r="1764" spans="2:3" ht="12.75">
      <c r="B1764" s="2"/>
      <c r="C1764" s="2"/>
    </row>
    <row r="1765" spans="2:3" ht="12.75">
      <c r="B1765" s="2"/>
      <c r="C1765" s="2"/>
    </row>
    <row r="1766" spans="2:3" ht="12.75">
      <c r="B1766" s="2"/>
      <c r="C1766" s="2"/>
    </row>
    <row r="1767" spans="2:3" ht="12.75">
      <c r="B1767" s="2"/>
      <c r="C1767" s="2"/>
    </row>
    <row r="1768" spans="2:3" ht="12.75">
      <c r="B1768" s="2"/>
      <c r="C1768" s="2"/>
    </row>
    <row r="1769" spans="2:3" ht="12.75">
      <c r="B1769" s="2"/>
      <c r="C1769" s="2"/>
    </row>
    <row r="1770" spans="2:3" ht="12.75">
      <c r="B1770" s="2"/>
      <c r="C1770" s="2"/>
    </row>
    <row r="1771" spans="2:3" ht="12.75">
      <c r="B1771" s="2"/>
      <c r="C1771" s="2"/>
    </row>
    <row r="1772" spans="2:3" ht="12.75">
      <c r="B1772" s="2"/>
      <c r="C1772" s="2"/>
    </row>
    <row r="1773" spans="2:3" ht="12.75">
      <c r="B1773" s="2"/>
      <c r="C1773" s="2"/>
    </row>
    <row r="1774" spans="2:3" ht="12.75">
      <c r="B1774" s="2"/>
      <c r="C1774" s="2"/>
    </row>
    <row r="1775" spans="2:3" ht="12.75">
      <c r="B1775" s="2"/>
      <c r="C1775" s="2"/>
    </row>
    <row r="1776" spans="2:3" ht="12.75">
      <c r="B1776" s="2"/>
      <c r="C1776" s="2"/>
    </row>
    <row r="1777" spans="2:3" ht="12.75">
      <c r="B1777" s="2"/>
      <c r="C1777" s="2"/>
    </row>
    <row r="1778" spans="2:3" ht="12.75">
      <c r="B1778" s="2"/>
      <c r="C1778" s="2"/>
    </row>
    <row r="1779" spans="2:3" ht="12.75">
      <c r="B1779" s="2"/>
      <c r="C1779" s="2"/>
    </row>
    <row r="1780" spans="2:3" ht="12.75">
      <c r="B1780" s="2"/>
      <c r="C1780" s="2"/>
    </row>
    <row r="1781" spans="2:3" ht="12.75">
      <c r="B1781" s="2"/>
      <c r="C1781" s="2"/>
    </row>
    <row r="1782" spans="2:3" ht="12.75">
      <c r="B1782" s="2"/>
      <c r="C1782" s="2"/>
    </row>
    <row r="1783" spans="2:3" ht="12.75">
      <c r="B1783" s="2"/>
      <c r="C1783" s="2"/>
    </row>
    <row r="1784" spans="2:3" ht="12.75">
      <c r="B1784" s="2"/>
      <c r="C1784" s="2"/>
    </row>
    <row r="1785" spans="2:3" ht="12.75">
      <c r="B1785" s="2"/>
      <c r="C1785" s="2"/>
    </row>
    <row r="1786" spans="2:3" ht="12.75">
      <c r="B1786" s="2"/>
      <c r="C1786" s="2"/>
    </row>
    <row r="1787" spans="2:3" ht="12.75">
      <c r="B1787" s="2"/>
      <c r="C1787" s="2"/>
    </row>
    <row r="1788" spans="2:3" ht="12.75">
      <c r="B1788" s="2"/>
      <c r="C1788" s="2"/>
    </row>
    <row r="1789" spans="2:3" ht="12.75">
      <c r="B1789" s="2"/>
      <c r="C1789" s="2"/>
    </row>
    <row r="1790" spans="2:3" ht="12.75">
      <c r="B1790" s="2"/>
      <c r="C1790" s="2"/>
    </row>
    <row r="1791" spans="2:3" ht="12.75">
      <c r="B1791" s="2"/>
      <c r="C1791" s="2"/>
    </row>
    <row r="1792" spans="2:3" ht="12.75">
      <c r="B1792" s="2"/>
      <c r="C1792" s="2"/>
    </row>
    <row r="1793" spans="2:3" ht="12.75">
      <c r="B1793" s="2"/>
      <c r="C1793" s="2"/>
    </row>
    <row r="1794" spans="2:3" ht="12.75">
      <c r="B1794" s="2"/>
      <c r="C1794" s="2"/>
    </row>
    <row r="1795" spans="2:3" ht="12.75">
      <c r="B1795" s="2"/>
      <c r="C1795" s="2"/>
    </row>
    <row r="1796" spans="2:3" ht="12.75">
      <c r="B1796" s="2"/>
      <c r="C1796" s="2"/>
    </row>
    <row r="1797" spans="2:3" ht="12.75">
      <c r="B1797" s="2"/>
      <c r="C1797" s="2"/>
    </row>
    <row r="1798" spans="2:3" ht="12.75">
      <c r="B1798" s="2"/>
      <c r="C1798" s="2"/>
    </row>
    <row r="1799" spans="2:3" ht="12.75">
      <c r="B1799" s="2"/>
      <c r="C1799" s="2"/>
    </row>
    <row r="1800" spans="2:3" ht="12.75">
      <c r="B1800" s="2"/>
      <c r="C1800" s="2"/>
    </row>
    <row r="1801" spans="2:3" ht="12.75">
      <c r="B1801" s="2"/>
      <c r="C1801" s="2"/>
    </row>
    <row r="1802" spans="2:3" ht="12.75">
      <c r="B1802" s="2"/>
      <c r="C1802" s="2"/>
    </row>
    <row r="1803" spans="2:3" ht="12.75">
      <c r="B1803" s="2"/>
      <c r="C1803" s="2"/>
    </row>
    <row r="1804" spans="2:3" ht="12.75">
      <c r="B1804" s="2"/>
      <c r="C1804" s="2"/>
    </row>
    <row r="1805" spans="2:3" ht="12.75">
      <c r="B1805" s="2"/>
      <c r="C1805" s="2"/>
    </row>
    <row r="1806" spans="2:3" ht="12.75">
      <c r="B1806" s="2"/>
      <c r="C1806" s="2"/>
    </row>
    <row r="1807" spans="2:3" ht="12.75">
      <c r="B1807" s="2"/>
      <c r="C1807" s="2"/>
    </row>
    <row r="1808" spans="2:3" ht="12.75">
      <c r="B1808" s="2"/>
      <c r="C1808" s="2"/>
    </row>
    <row r="1809" spans="2:3" ht="12.75">
      <c r="B1809" s="2"/>
      <c r="C1809" s="2"/>
    </row>
    <row r="1810" spans="2:3" ht="12.75">
      <c r="B1810" s="2"/>
      <c r="C1810" s="2"/>
    </row>
    <row r="1811" spans="2:3" ht="12.75">
      <c r="B1811" s="2"/>
      <c r="C1811" s="2"/>
    </row>
    <row r="1812" spans="2:3" ht="12.75">
      <c r="B1812" s="2"/>
      <c r="C1812" s="2"/>
    </row>
    <row r="1813" spans="2:3" ht="12.75">
      <c r="B1813" s="2"/>
      <c r="C1813" s="2"/>
    </row>
    <row r="1814" spans="2:3" ht="12.75">
      <c r="B1814" s="2"/>
      <c r="C1814" s="2"/>
    </row>
    <row r="1815" spans="2:3" ht="12.75">
      <c r="B1815" s="2"/>
      <c r="C1815" s="2"/>
    </row>
    <row r="1816" spans="2:3" ht="12.75">
      <c r="B1816" s="2"/>
      <c r="C1816" s="2"/>
    </row>
    <row r="1817" spans="2:3" ht="12.75">
      <c r="B1817" s="2"/>
      <c r="C1817" s="2"/>
    </row>
    <row r="1818" spans="2:3" ht="12.75">
      <c r="B1818" s="2"/>
      <c r="C1818" s="2"/>
    </row>
    <row r="1819" spans="2:3" ht="12.75">
      <c r="B1819" s="2"/>
      <c r="C1819" s="2"/>
    </row>
    <row r="1820" spans="2:3" ht="12.75">
      <c r="B1820" s="2"/>
      <c r="C1820" s="2"/>
    </row>
    <row r="1821" spans="2:3" ht="12.75">
      <c r="B1821" s="2"/>
      <c r="C1821" s="2"/>
    </row>
    <row r="1822" spans="2:3" ht="12.75">
      <c r="B1822" s="2"/>
      <c r="C1822" s="2"/>
    </row>
    <row r="1823" spans="2:3" ht="12.75">
      <c r="B1823" s="2"/>
      <c r="C1823" s="2"/>
    </row>
    <row r="1824" spans="2:3" ht="12.75">
      <c r="B1824" s="2"/>
      <c r="C1824" s="2"/>
    </row>
    <row r="1825" spans="2:3" ht="12.75">
      <c r="B1825" s="2"/>
      <c r="C1825" s="2"/>
    </row>
    <row r="1826" spans="2:3" ht="12.75">
      <c r="B1826" s="2"/>
      <c r="C1826" s="2"/>
    </row>
    <row r="1827" spans="2:3" ht="12.75">
      <c r="B1827" s="2"/>
      <c r="C1827" s="2"/>
    </row>
    <row r="1828" spans="2:3" ht="12.75">
      <c r="B1828" s="2"/>
      <c r="C1828" s="2"/>
    </row>
    <row r="1829" spans="2:3" ht="12.75">
      <c r="B1829" s="2"/>
      <c r="C1829" s="2"/>
    </row>
    <row r="1830" spans="2:3" ht="12.75">
      <c r="B1830" s="2"/>
      <c r="C1830" s="2"/>
    </row>
    <row r="1831" spans="2:3" ht="12.75">
      <c r="B1831" s="2"/>
      <c r="C1831" s="2"/>
    </row>
    <row r="1832" spans="2:3" ht="12.75">
      <c r="B1832" s="2"/>
      <c r="C1832" s="2"/>
    </row>
    <row r="1833" spans="2:3" ht="12.75">
      <c r="B1833" s="2"/>
      <c r="C1833" s="2"/>
    </row>
    <row r="1834" spans="2:3" ht="12.75">
      <c r="B1834" s="2"/>
      <c r="C1834" s="2"/>
    </row>
    <row r="1835" spans="2:3" ht="12.75">
      <c r="B1835" s="2"/>
      <c r="C1835" s="2"/>
    </row>
    <row r="1836" spans="2:3" ht="12.75">
      <c r="B1836" s="2"/>
      <c r="C1836" s="2"/>
    </row>
    <row r="1837" spans="2:3" ht="12.75">
      <c r="B1837" s="2"/>
      <c r="C1837" s="2"/>
    </row>
    <row r="1838" spans="2:3" ht="12.75">
      <c r="B1838" s="2"/>
      <c r="C1838" s="2"/>
    </row>
    <row r="1839" spans="2:3" ht="12.75">
      <c r="B1839" s="2"/>
      <c r="C1839" s="2"/>
    </row>
    <row r="1840" spans="2:3" ht="12.75">
      <c r="B1840" s="2"/>
      <c r="C1840" s="2"/>
    </row>
    <row r="1841" spans="2:3" ht="12.75">
      <c r="B1841" s="2"/>
      <c r="C1841" s="2"/>
    </row>
    <row r="1842" spans="2:3" ht="12.75">
      <c r="B1842" s="2"/>
      <c r="C1842" s="2"/>
    </row>
    <row r="1843" spans="2:3" ht="12.75">
      <c r="B1843" s="2"/>
      <c r="C1843" s="2"/>
    </row>
    <row r="1844" spans="2:3" ht="12.75">
      <c r="B1844" s="2"/>
      <c r="C1844" s="2"/>
    </row>
    <row r="1845" spans="2:3" ht="12.75">
      <c r="B1845" s="2"/>
      <c r="C1845" s="2"/>
    </row>
    <row r="1846" spans="2:3" ht="12.75">
      <c r="B1846" s="2"/>
      <c r="C1846" s="2"/>
    </row>
    <row r="1847" spans="2:3" ht="12.75">
      <c r="B1847" s="2"/>
      <c r="C1847" s="2"/>
    </row>
    <row r="1848" spans="2:3" ht="12.75">
      <c r="B1848" s="2"/>
      <c r="C1848" s="2"/>
    </row>
    <row r="1849" spans="2:3" ht="12.75">
      <c r="B1849" s="2"/>
      <c r="C1849" s="2"/>
    </row>
    <row r="1850" spans="2:3" ht="12.75">
      <c r="B1850" s="2"/>
      <c r="C1850" s="2"/>
    </row>
    <row r="1851" spans="2:3" ht="12.75">
      <c r="B1851" s="2"/>
      <c r="C1851" s="2"/>
    </row>
    <row r="1852" spans="2:3" ht="12.75">
      <c r="B1852" s="2"/>
      <c r="C1852" s="2"/>
    </row>
    <row r="1853" spans="2:3" ht="12.75">
      <c r="B1853" s="2"/>
      <c r="C1853" s="2"/>
    </row>
    <row r="1854" spans="2:3" ht="12.75">
      <c r="B1854" s="2"/>
      <c r="C1854" s="2"/>
    </row>
    <row r="1855" spans="2:3" ht="12.75">
      <c r="B1855" s="2"/>
      <c r="C1855" s="2"/>
    </row>
    <row r="1856" spans="2:3" ht="12.75">
      <c r="B1856" s="2"/>
      <c r="C1856" s="2"/>
    </row>
    <row r="1857" spans="2:3" ht="12.75">
      <c r="B1857" s="2"/>
      <c r="C1857" s="2"/>
    </row>
    <row r="1858" spans="2:3" ht="12.75">
      <c r="B1858" s="2"/>
      <c r="C1858" s="2"/>
    </row>
    <row r="1859" spans="2:3" ht="12.75">
      <c r="B1859" s="2"/>
      <c r="C1859" s="2"/>
    </row>
    <row r="1860" spans="2:3" ht="12.75">
      <c r="B1860" s="2"/>
      <c r="C1860" s="2"/>
    </row>
    <row r="1861" spans="2:3" ht="12.75">
      <c r="B1861" s="2"/>
      <c r="C1861" s="2"/>
    </row>
    <row r="1862" spans="2:3" ht="12.75">
      <c r="B1862" s="2"/>
      <c r="C1862" s="2"/>
    </row>
    <row r="1863" spans="2:3" ht="12.75">
      <c r="B1863" s="2"/>
      <c r="C1863" s="2"/>
    </row>
    <row r="1864" spans="2:3" ht="12.75">
      <c r="B1864" s="2"/>
      <c r="C1864" s="2"/>
    </row>
    <row r="1865" spans="2:3" ht="12.75">
      <c r="B1865" s="2"/>
      <c r="C1865" s="2"/>
    </row>
    <row r="1866" spans="2:3" ht="12.75">
      <c r="B1866" s="2"/>
      <c r="C1866" s="2"/>
    </row>
    <row r="1867" spans="2:3" ht="12.75">
      <c r="B1867" s="2"/>
      <c r="C1867" s="2"/>
    </row>
    <row r="1868" spans="2:3" ht="12.75">
      <c r="B1868" s="2"/>
      <c r="C1868" s="2"/>
    </row>
    <row r="1869" spans="2:3" ht="12.75">
      <c r="B1869" s="2"/>
      <c r="C1869" s="2"/>
    </row>
    <row r="1870" spans="2:3" ht="12.75">
      <c r="B1870" s="2"/>
      <c r="C1870" s="2"/>
    </row>
    <row r="1871" spans="2:3" ht="12.75">
      <c r="B1871" s="2"/>
      <c r="C1871" s="2"/>
    </row>
    <row r="1872" spans="2:3" ht="12.75">
      <c r="B1872" s="2"/>
      <c r="C1872" s="2"/>
    </row>
    <row r="1873" spans="2:3" ht="12.75">
      <c r="B1873" s="2"/>
      <c r="C1873" s="2"/>
    </row>
    <row r="1874" spans="2:3" ht="12.75">
      <c r="B1874" s="2"/>
      <c r="C1874" s="2"/>
    </row>
    <row r="1875" spans="2:3" ht="12.75">
      <c r="B1875" s="2"/>
      <c r="C1875" s="2"/>
    </row>
    <row r="1876" spans="2:3" ht="12.75">
      <c r="B1876" s="2"/>
      <c r="C1876" s="2"/>
    </row>
    <row r="1877" spans="2:3" ht="12.75">
      <c r="B1877" s="2"/>
      <c r="C1877" s="2"/>
    </row>
    <row r="1878" spans="2:3" ht="12.75">
      <c r="B1878" s="2"/>
      <c r="C1878" s="2"/>
    </row>
    <row r="1879" spans="2:3" ht="12.75">
      <c r="B1879" s="2"/>
      <c r="C1879" s="2"/>
    </row>
    <row r="1880" spans="2:3" ht="12.75">
      <c r="B1880" s="2"/>
      <c r="C1880" s="2"/>
    </row>
    <row r="1881" spans="2:3" ht="12.75">
      <c r="B1881" s="2"/>
      <c r="C1881" s="2"/>
    </row>
    <row r="1882" spans="2:3" ht="12.75">
      <c r="B1882" s="2"/>
      <c r="C1882" s="2"/>
    </row>
    <row r="1883" spans="2:3" ht="12.75">
      <c r="B1883" s="2"/>
      <c r="C1883" s="2"/>
    </row>
    <row r="1884" spans="2:3" ht="12.75">
      <c r="B1884" s="2"/>
      <c r="C1884" s="2"/>
    </row>
    <row r="1885" spans="2:3" ht="12.75">
      <c r="B1885" s="2"/>
      <c r="C1885" s="2"/>
    </row>
    <row r="1886" spans="2:3" ht="12.75">
      <c r="B1886" s="2"/>
      <c r="C1886" s="2"/>
    </row>
    <row r="1887" spans="2:3" ht="12.75">
      <c r="B1887" s="2"/>
      <c r="C1887" s="2"/>
    </row>
    <row r="1888" spans="2:3" ht="12.75">
      <c r="B1888" s="2"/>
      <c r="C1888" s="2"/>
    </row>
    <row r="1889" spans="2:3" ht="12.75">
      <c r="B1889" s="2"/>
      <c r="C1889" s="2"/>
    </row>
    <row r="1890" spans="2:3" ht="12.75">
      <c r="B1890" s="2"/>
      <c r="C1890" s="2"/>
    </row>
    <row r="1891" spans="2:3" ht="12.75">
      <c r="B1891" s="2"/>
      <c r="C1891" s="2"/>
    </row>
    <row r="1892" spans="2:3" ht="12.75">
      <c r="B1892" s="2"/>
      <c r="C1892" s="2"/>
    </row>
    <row r="1893" spans="2:3" ht="12.75">
      <c r="B1893" s="2"/>
      <c r="C1893" s="2"/>
    </row>
    <row r="1894" spans="2:3" ht="12.75">
      <c r="B1894" s="2"/>
      <c r="C1894" s="2"/>
    </row>
    <row r="1895" spans="2:3" ht="12.75">
      <c r="B1895" s="2"/>
      <c r="C1895" s="2"/>
    </row>
    <row r="1896" spans="2:3" ht="12.75">
      <c r="B1896" s="2"/>
      <c r="C1896" s="2"/>
    </row>
    <row r="1897" spans="2:3" ht="12.75">
      <c r="B1897" s="2"/>
      <c r="C1897" s="2"/>
    </row>
    <row r="1898" spans="2:3" ht="12.75">
      <c r="B1898" s="2"/>
      <c r="C1898" s="2"/>
    </row>
    <row r="1899" spans="2:3" ht="12.75">
      <c r="B1899" s="2"/>
      <c r="C1899" s="2"/>
    </row>
    <row r="1900" spans="2:3" ht="12.75">
      <c r="B1900" s="2"/>
      <c r="C1900" s="2"/>
    </row>
    <row r="1901" spans="2:3" ht="12.75">
      <c r="B1901" s="2"/>
      <c r="C1901" s="2"/>
    </row>
    <row r="1902" spans="2:3" ht="12.75">
      <c r="B1902" s="2"/>
      <c r="C1902" s="2"/>
    </row>
    <row r="1903" spans="2:3" ht="12.75">
      <c r="B1903" s="2"/>
      <c r="C1903" s="2"/>
    </row>
    <row r="1904" spans="2:3" ht="12.75">
      <c r="B1904" s="2"/>
      <c r="C1904" s="2"/>
    </row>
    <row r="1905" spans="2:3" ht="12.75">
      <c r="B1905" s="2"/>
      <c r="C1905" s="2"/>
    </row>
    <row r="1906" spans="2:3" ht="12.75">
      <c r="B1906" s="2"/>
      <c r="C1906" s="2"/>
    </row>
    <row r="1907" spans="2:3" ht="12.75">
      <c r="B1907" s="2"/>
      <c r="C1907" s="2"/>
    </row>
    <row r="1908" spans="2:3" ht="12.75">
      <c r="B1908" s="2"/>
      <c r="C1908" s="2"/>
    </row>
    <row r="1909" spans="2:3" ht="12.75">
      <c r="B1909" s="2"/>
      <c r="C1909" s="2"/>
    </row>
    <row r="1910" spans="2:3" ht="12.75">
      <c r="B1910" s="2"/>
      <c r="C1910" s="2"/>
    </row>
    <row r="1911" spans="2:3" ht="12.75">
      <c r="B1911" s="2"/>
      <c r="C1911" s="2"/>
    </row>
    <row r="1912" spans="2:3" ht="12.75">
      <c r="B1912" s="2"/>
      <c r="C1912" s="2"/>
    </row>
    <row r="1913" spans="2:3" ht="12.75">
      <c r="B1913" s="2"/>
      <c r="C1913" s="2"/>
    </row>
    <row r="1914" spans="2:3" ht="12.75">
      <c r="B1914" s="2"/>
      <c r="C1914" s="2"/>
    </row>
    <row r="1915" spans="2:3" ht="12.75">
      <c r="B1915" s="2"/>
      <c r="C1915" s="2"/>
    </row>
    <row r="1916" spans="2:3" ht="12.75">
      <c r="B1916" s="2"/>
      <c r="C1916" s="2"/>
    </row>
    <row r="1917" spans="2:3" ht="12.75">
      <c r="B1917" s="2"/>
      <c r="C1917" s="2"/>
    </row>
    <row r="1918" spans="2:3" ht="12.75">
      <c r="B1918" s="2"/>
      <c r="C1918" s="2"/>
    </row>
    <row r="1919" spans="2:3" ht="12.75">
      <c r="B1919" s="2"/>
      <c r="C1919" s="2"/>
    </row>
    <row r="1920" spans="2:3" ht="12.75">
      <c r="B1920" s="2"/>
      <c r="C1920" s="2"/>
    </row>
    <row r="1921" spans="2:3" ht="12.75">
      <c r="B1921" s="2"/>
      <c r="C1921" s="2"/>
    </row>
    <row r="1922" spans="2:3" ht="12.75">
      <c r="B1922" s="2"/>
      <c r="C1922" s="2"/>
    </row>
    <row r="1923" spans="2:3" ht="12.75">
      <c r="B1923" s="2"/>
      <c r="C1923" s="2"/>
    </row>
    <row r="1924" spans="2:3" ht="12.75">
      <c r="B1924" s="2"/>
      <c r="C1924" s="2"/>
    </row>
    <row r="1925" spans="2:3" ht="12.75">
      <c r="B1925" s="2"/>
      <c r="C1925" s="2"/>
    </row>
    <row r="1926" spans="2:3" ht="12.75">
      <c r="B1926" s="2"/>
      <c r="C1926" s="2"/>
    </row>
    <row r="1927" spans="2:3" ht="12.75">
      <c r="B1927" s="2"/>
      <c r="C1927" s="2"/>
    </row>
    <row r="1928" spans="2:3" ht="12.75">
      <c r="B1928" s="2"/>
      <c r="C1928" s="2"/>
    </row>
    <row r="1929" spans="2:3" ht="12.75">
      <c r="B1929" s="2"/>
      <c r="C1929" s="2"/>
    </row>
    <row r="1930" spans="2:3" ht="12.75">
      <c r="B1930" s="2"/>
      <c r="C1930" s="2"/>
    </row>
    <row r="1931" spans="2:3" ht="12.75">
      <c r="B1931" s="2"/>
      <c r="C1931" s="2"/>
    </row>
    <row r="1932" spans="2:3" ht="12.75">
      <c r="B1932" s="2"/>
      <c r="C1932" s="2"/>
    </row>
    <row r="1933" spans="2:3" ht="12.75">
      <c r="B1933" s="2"/>
      <c r="C1933" s="2"/>
    </row>
    <row r="1934" spans="2:3" ht="12.75">
      <c r="B1934" s="2"/>
      <c r="C1934" s="2"/>
    </row>
    <row r="1935" spans="2:3" ht="12.75">
      <c r="B1935" s="2"/>
      <c r="C1935" s="2"/>
    </row>
    <row r="1936" spans="2:3" ht="12.75">
      <c r="B1936" s="2"/>
      <c r="C1936" s="2"/>
    </row>
    <row r="1937" spans="2:3" ht="12.75">
      <c r="B1937" s="2"/>
      <c r="C1937" s="2"/>
    </row>
    <row r="1938" spans="2:3" ht="12.75">
      <c r="B1938" s="2"/>
      <c r="C1938" s="2"/>
    </row>
    <row r="1939" spans="2:3" ht="12.75">
      <c r="B1939" s="2"/>
      <c r="C1939" s="2"/>
    </row>
    <row r="1940" spans="2:3" ht="12.75">
      <c r="B1940" s="2"/>
      <c r="C1940" s="2"/>
    </row>
    <row r="1941" spans="2:3" ht="12.75">
      <c r="B1941" s="2"/>
      <c r="C1941" s="2"/>
    </row>
    <row r="1942" spans="2:3" ht="12.75">
      <c r="B1942" s="2"/>
      <c r="C1942" s="2"/>
    </row>
    <row r="1943" spans="2:3" ht="12.75">
      <c r="B1943" s="2"/>
      <c r="C1943" s="2"/>
    </row>
    <row r="1944" spans="2:3" ht="12.75">
      <c r="B1944" s="2"/>
      <c r="C1944" s="2"/>
    </row>
    <row r="1945" spans="2:3" ht="12.75">
      <c r="B1945" s="2"/>
      <c r="C1945" s="2"/>
    </row>
    <row r="1946" spans="2:3" ht="12.75">
      <c r="B1946" s="2"/>
      <c r="C1946" s="2"/>
    </row>
    <row r="1947" spans="2:3" ht="12.75">
      <c r="B1947" s="2"/>
      <c r="C1947" s="2"/>
    </row>
    <row r="1948" spans="2:3" ht="12.75">
      <c r="B1948" s="2"/>
      <c r="C1948" s="2"/>
    </row>
    <row r="1949" spans="2:3" ht="12.75">
      <c r="B1949" s="2"/>
      <c r="C1949" s="2"/>
    </row>
    <row r="1950" spans="2:3" ht="12.75">
      <c r="B1950" s="2"/>
      <c r="C1950" s="2"/>
    </row>
    <row r="1951" spans="2:3" ht="12.75">
      <c r="B1951" s="2"/>
      <c r="C1951" s="2"/>
    </row>
    <row r="1952" spans="2:3" ht="12.75">
      <c r="B1952" s="2"/>
      <c r="C1952" s="2"/>
    </row>
    <row r="1953" spans="2:3" ht="12.75">
      <c r="B1953" s="2"/>
      <c r="C1953" s="2"/>
    </row>
    <row r="1954" spans="2:3" ht="12.75">
      <c r="B1954" s="2"/>
      <c r="C1954" s="2"/>
    </row>
    <row r="1955" spans="2:3" ht="12.75">
      <c r="B1955" s="2"/>
      <c r="C1955" s="2"/>
    </row>
    <row r="1956" spans="2:3" ht="12.75">
      <c r="B1956" s="2"/>
      <c r="C1956" s="2"/>
    </row>
    <row r="1957" spans="2:3" ht="12.75">
      <c r="B1957" s="2"/>
      <c r="C1957" s="2"/>
    </row>
    <row r="1958" spans="2:3" ht="12.75">
      <c r="B1958" s="2"/>
      <c r="C1958" s="2"/>
    </row>
    <row r="1959" spans="2:3" ht="12.75">
      <c r="B1959" s="2"/>
      <c r="C1959" s="2"/>
    </row>
    <row r="1960" spans="2:3" ht="12.75">
      <c r="B1960" s="2"/>
      <c r="C1960" s="2"/>
    </row>
    <row r="1961" spans="2:3" ht="12.75">
      <c r="B1961" s="2"/>
      <c r="C1961" s="2"/>
    </row>
    <row r="1962" spans="2:3" ht="12.75">
      <c r="B1962" s="2"/>
      <c r="C1962" s="2"/>
    </row>
    <row r="1963" spans="2:3" ht="12.75">
      <c r="B1963" s="2"/>
      <c r="C1963" s="2"/>
    </row>
    <row r="1964" spans="2:3" ht="12.75">
      <c r="B1964" s="2"/>
      <c r="C1964" s="2"/>
    </row>
    <row r="1965" spans="2:3" ht="12.75">
      <c r="B1965" s="2"/>
      <c r="C1965" s="2"/>
    </row>
    <row r="1966" spans="2:3" ht="12.75">
      <c r="B1966" s="2"/>
      <c r="C1966" s="2"/>
    </row>
    <row r="1967" spans="2:3" ht="12.75">
      <c r="B1967" s="2"/>
      <c r="C1967" s="2"/>
    </row>
    <row r="1968" spans="2:3" ht="12.75">
      <c r="B1968" s="2"/>
      <c r="C1968" s="2"/>
    </row>
    <row r="1969" spans="2:3" ht="12.75">
      <c r="B1969" s="2"/>
      <c r="C1969" s="2"/>
    </row>
    <row r="1970" spans="2:3" ht="12.75">
      <c r="B1970" s="2"/>
      <c r="C1970" s="2"/>
    </row>
    <row r="1971" spans="2:3" ht="12.75">
      <c r="B1971" s="2"/>
      <c r="C1971" s="2"/>
    </row>
    <row r="1972" spans="2:3" ht="12.75">
      <c r="B1972" s="2"/>
      <c r="C1972" s="2"/>
    </row>
    <row r="1973" spans="2:3" ht="12.75">
      <c r="B1973" s="2"/>
      <c r="C1973" s="2"/>
    </row>
    <row r="1974" spans="2:3" ht="12.75">
      <c r="B1974" s="2"/>
      <c r="C1974" s="2"/>
    </row>
    <row r="1975" spans="2:3" ht="12.75">
      <c r="B1975" s="2"/>
      <c r="C1975" s="2"/>
    </row>
    <row r="1976" spans="2:3" ht="12.75">
      <c r="B1976" s="2"/>
      <c r="C1976" s="2"/>
    </row>
    <row r="1977" spans="2:3" ht="12.75">
      <c r="B1977" s="2"/>
      <c r="C1977" s="2"/>
    </row>
    <row r="1978" spans="2:3" ht="12.75">
      <c r="B1978" s="2"/>
      <c r="C1978" s="2"/>
    </row>
    <row r="1979" spans="2:3" ht="12.75">
      <c r="B1979" s="2"/>
      <c r="C1979" s="2"/>
    </row>
    <row r="1980" spans="2:3" ht="12.75">
      <c r="B1980" s="2"/>
      <c r="C1980" s="2"/>
    </row>
    <row r="1981" spans="2:3" ht="12.75">
      <c r="B1981" s="2"/>
      <c r="C1981" s="2"/>
    </row>
    <row r="1982" spans="2:3" ht="12.75">
      <c r="B1982" s="2"/>
      <c r="C1982" s="2"/>
    </row>
    <row r="1983" spans="2:3" ht="12.75">
      <c r="B1983" s="2"/>
      <c r="C1983" s="2"/>
    </row>
    <row r="1984" spans="2:3" ht="12.75">
      <c r="B1984" s="2"/>
      <c r="C1984" s="2"/>
    </row>
    <row r="1985" spans="2:3" ht="12.75">
      <c r="B1985" s="2"/>
      <c r="C1985" s="2"/>
    </row>
    <row r="1986" spans="2:3" ht="12.75">
      <c r="B1986" s="2"/>
      <c r="C1986" s="2"/>
    </row>
    <row r="1987" spans="2:3" ht="12.75">
      <c r="B1987" s="2"/>
      <c r="C1987" s="2"/>
    </row>
    <row r="1988" spans="2:3" ht="12.75">
      <c r="B1988" s="2"/>
      <c r="C1988" s="2"/>
    </row>
    <row r="1989" spans="2:3" ht="12.75">
      <c r="B1989" s="2"/>
      <c r="C1989" s="2"/>
    </row>
    <row r="1990" spans="2:3" ht="12.75">
      <c r="B1990" s="2"/>
      <c r="C1990" s="2"/>
    </row>
    <row r="1991" spans="2:3" ht="12.75">
      <c r="B1991" s="2"/>
      <c r="C1991" s="2"/>
    </row>
    <row r="1992" spans="2:3" ht="12.75">
      <c r="B1992" s="2"/>
      <c r="C1992" s="2"/>
    </row>
    <row r="1993" spans="2:3" ht="12.75">
      <c r="B1993" s="2"/>
      <c r="C1993" s="2"/>
    </row>
    <row r="1994" spans="2:3" ht="12.75">
      <c r="B1994" s="2"/>
      <c r="C1994" s="2"/>
    </row>
    <row r="1995" spans="2:3" ht="12.75">
      <c r="B1995" s="2"/>
      <c r="C1995" s="2"/>
    </row>
    <row r="1996" spans="2:3" ht="12.75">
      <c r="B1996" s="2"/>
      <c r="C1996" s="2"/>
    </row>
    <row r="1997" spans="2:3" ht="12.75">
      <c r="B1997" s="2"/>
      <c r="C1997" s="2"/>
    </row>
    <row r="1998" spans="2:3" ht="12.75">
      <c r="B1998" s="2"/>
      <c r="C1998" s="2"/>
    </row>
    <row r="1999" spans="2:3" ht="12.75">
      <c r="B1999" s="2"/>
      <c r="C1999" s="2"/>
    </row>
    <row r="2000" spans="2:3" ht="12.75">
      <c r="B2000" s="2"/>
      <c r="C2000" s="2"/>
    </row>
    <row r="2001" spans="2:3" ht="12.75">
      <c r="B2001" s="2"/>
      <c r="C2001" s="2"/>
    </row>
    <row r="2002" spans="2:3" ht="12.75">
      <c r="B2002" s="2"/>
      <c r="C2002" s="2"/>
    </row>
    <row r="2003" spans="2:3" ht="12.75">
      <c r="B2003" s="2"/>
      <c r="C2003" s="2"/>
    </row>
    <row r="2004" spans="2:3" ht="12.75">
      <c r="B2004" s="2"/>
      <c r="C2004" s="2"/>
    </row>
    <row r="2005" spans="2:3" ht="12.75">
      <c r="B2005" s="2"/>
      <c r="C2005" s="2"/>
    </row>
    <row r="2006" spans="2:3" ht="12.75">
      <c r="B2006" s="2"/>
      <c r="C2006" s="2"/>
    </row>
    <row r="2007" spans="2:3" ht="12.75">
      <c r="B2007" s="2"/>
      <c r="C2007" s="2"/>
    </row>
    <row r="2008" spans="2:3" ht="12.75">
      <c r="B2008" s="2"/>
      <c r="C2008" s="2"/>
    </row>
    <row r="2009" spans="2:3" ht="12.75">
      <c r="B2009" s="2"/>
      <c r="C2009" s="2"/>
    </row>
    <row r="2010" spans="2:3" ht="12.75">
      <c r="B2010" s="2"/>
      <c r="C2010" s="2"/>
    </row>
    <row r="2011" spans="2:3" ht="12.75">
      <c r="B2011" s="2"/>
      <c r="C2011" s="2"/>
    </row>
    <row r="2012" spans="2:3" ht="12.75">
      <c r="B2012" s="2"/>
      <c r="C2012" s="2"/>
    </row>
    <row r="2013" spans="2:3" ht="12.75">
      <c r="B2013" s="2"/>
      <c r="C2013" s="2"/>
    </row>
    <row r="2014" spans="2:3" ht="12.75">
      <c r="B2014" s="2"/>
      <c r="C2014" s="2"/>
    </row>
    <row r="2015" spans="2:3" ht="12.75">
      <c r="B2015" s="2"/>
      <c r="C2015" s="2"/>
    </row>
    <row r="2016" spans="2:3" ht="12.75">
      <c r="B2016" s="2"/>
      <c r="C2016" s="2"/>
    </row>
    <row r="2017" spans="2:3" ht="12.75">
      <c r="B2017" s="2"/>
      <c r="C2017" s="2"/>
    </row>
    <row r="2018" spans="2:3" ht="12.75">
      <c r="B2018" s="2"/>
      <c r="C2018" s="2"/>
    </row>
    <row r="2019" spans="2:3" ht="12.75">
      <c r="B2019" s="2"/>
      <c r="C2019" s="2"/>
    </row>
    <row r="2020" spans="2:3" ht="12.75">
      <c r="B2020" s="2"/>
      <c r="C2020" s="2"/>
    </row>
    <row r="2021" spans="2:3" ht="12.75">
      <c r="B2021" s="2"/>
      <c r="C2021" s="2"/>
    </row>
    <row r="2022" spans="2:3" ht="12.75">
      <c r="B2022" s="2"/>
      <c r="C2022" s="2"/>
    </row>
    <row r="2023" spans="2:3" ht="12.75">
      <c r="B2023" s="2"/>
      <c r="C2023" s="2"/>
    </row>
    <row r="2024" spans="2:3" ht="12.75">
      <c r="B2024" s="2"/>
      <c r="C2024" s="2"/>
    </row>
    <row r="2025" spans="2:3" ht="12.75">
      <c r="B2025" s="2"/>
      <c r="C2025" s="2"/>
    </row>
    <row r="2026" spans="2:3" ht="12.75">
      <c r="B2026" s="2"/>
      <c r="C2026" s="2"/>
    </row>
    <row r="2027" spans="2:3" ht="12.75">
      <c r="B2027" s="2"/>
      <c r="C2027" s="2"/>
    </row>
    <row r="2028" spans="2:3" ht="12.75">
      <c r="B2028" s="2"/>
      <c r="C2028" s="2"/>
    </row>
    <row r="2029" spans="2:3" ht="12.75">
      <c r="B2029" s="2"/>
      <c r="C2029" s="2"/>
    </row>
    <row r="2030" spans="2:3" ht="12.75">
      <c r="B2030" s="2"/>
      <c r="C2030" s="2"/>
    </row>
    <row r="2031" spans="2:3" ht="12.75">
      <c r="B2031" s="2"/>
      <c r="C2031" s="2"/>
    </row>
    <row r="2032" spans="2:3" ht="12.75">
      <c r="B2032" s="2"/>
      <c r="C2032" s="2"/>
    </row>
    <row r="2033" spans="2:3" ht="12.75">
      <c r="B2033" s="2"/>
      <c r="C2033" s="2"/>
    </row>
    <row r="2034" spans="2:3" ht="12.75">
      <c r="B2034" s="2"/>
      <c r="C2034" s="2"/>
    </row>
    <row r="2035" spans="2:3" ht="12.75">
      <c r="B2035" s="2"/>
      <c r="C2035" s="2"/>
    </row>
    <row r="2036" spans="2:3" ht="12.75">
      <c r="B2036" s="2"/>
      <c r="C2036" s="2"/>
    </row>
    <row r="2037" spans="2:3" ht="12.75">
      <c r="B2037" s="2"/>
      <c r="C2037" s="2"/>
    </row>
    <row r="2038" spans="2:3" ht="12.75">
      <c r="B2038" s="2"/>
      <c r="C2038" s="2"/>
    </row>
    <row r="2039" spans="2:3" ht="12.75">
      <c r="B2039" s="2"/>
      <c r="C2039" s="2"/>
    </row>
    <row r="2040" spans="2:3" ht="12.75">
      <c r="B2040" s="2"/>
      <c r="C2040" s="2"/>
    </row>
    <row r="2041" spans="2:3" ht="12.75">
      <c r="B2041" s="2"/>
      <c r="C2041" s="2"/>
    </row>
    <row r="2042" spans="2:3" ht="12.75">
      <c r="B2042" s="2"/>
      <c r="C2042" s="2"/>
    </row>
    <row r="2043" spans="2:3" ht="12.75">
      <c r="B2043" s="2"/>
      <c r="C2043" s="2"/>
    </row>
    <row r="2044" spans="2:3" ht="12.75">
      <c r="B2044" s="2"/>
      <c r="C2044" s="2"/>
    </row>
    <row r="2045" spans="2:3" ht="12.75">
      <c r="B2045" s="2"/>
      <c r="C2045" s="2"/>
    </row>
    <row r="2046" spans="2:3" ht="12.75">
      <c r="B2046" s="2"/>
      <c r="C2046" s="2"/>
    </row>
    <row r="2047" spans="2:3" ht="12.75">
      <c r="B2047" s="2"/>
      <c r="C2047" s="2"/>
    </row>
    <row r="2048" spans="2:3" ht="12.75">
      <c r="B2048" s="2"/>
      <c r="C2048" s="2"/>
    </row>
    <row r="2049" spans="2:3" ht="12.75">
      <c r="B2049" s="2"/>
      <c r="C2049" s="2"/>
    </row>
    <row r="2050" spans="2:3" ht="12.75">
      <c r="B2050" s="2"/>
      <c r="C2050" s="2"/>
    </row>
    <row r="2051" spans="2:3" ht="12.75">
      <c r="B2051" s="2"/>
      <c r="C2051" s="2"/>
    </row>
    <row r="2052" spans="2:3" ht="12.75">
      <c r="B2052" s="2"/>
      <c r="C2052" s="2"/>
    </row>
    <row r="2053" spans="2:3" ht="12.75">
      <c r="B2053" s="2"/>
      <c r="C2053" s="2"/>
    </row>
    <row r="2054" spans="2:3" ht="12.75">
      <c r="B2054" s="2"/>
      <c r="C2054" s="2"/>
    </row>
    <row r="2055" spans="2:3" ht="12.75">
      <c r="B2055" s="2"/>
      <c r="C2055" s="2"/>
    </row>
    <row r="2056" spans="2:3" ht="12.75">
      <c r="B2056" s="2"/>
      <c r="C2056" s="2"/>
    </row>
    <row r="2057" spans="2:3" ht="12.75">
      <c r="B2057" s="2"/>
      <c r="C2057" s="2"/>
    </row>
    <row r="2058" spans="2:3" ht="12.75">
      <c r="B2058" s="2"/>
      <c r="C2058" s="2"/>
    </row>
    <row r="2059" spans="2:3" ht="12.75">
      <c r="B2059" s="2"/>
      <c r="C2059" s="2"/>
    </row>
    <row r="2060" spans="2:3" ht="12.75">
      <c r="B2060" s="2"/>
      <c r="C2060" s="2"/>
    </row>
    <row r="2061" spans="2:3" ht="12.75">
      <c r="B2061" s="2"/>
      <c r="C2061" s="2"/>
    </row>
    <row r="2062" spans="2:3" ht="12.75">
      <c r="B2062" s="2"/>
      <c r="C2062" s="2"/>
    </row>
    <row r="2063" spans="2:3" ht="12.75">
      <c r="B2063" s="2"/>
      <c r="C2063" s="2"/>
    </row>
    <row r="2064" spans="2:3" ht="12.75">
      <c r="B2064" s="2"/>
      <c r="C2064" s="2"/>
    </row>
    <row r="2065" spans="2:3" ht="12.75">
      <c r="B2065" s="2"/>
      <c r="C2065" s="2"/>
    </row>
    <row r="2066" spans="2:3" ht="12.75">
      <c r="B2066" s="2"/>
      <c r="C2066" s="2"/>
    </row>
    <row r="2067" spans="2:3" ht="12.75">
      <c r="B2067" s="2"/>
      <c r="C2067" s="2"/>
    </row>
    <row r="2068" spans="2:3" ht="12.75">
      <c r="B2068" s="2"/>
      <c r="C2068" s="2"/>
    </row>
    <row r="2069" spans="2:3" ht="12.75">
      <c r="B2069" s="2"/>
      <c r="C2069" s="2"/>
    </row>
    <row r="2070" spans="2:3" ht="12.75">
      <c r="B2070" s="2"/>
      <c r="C2070" s="2"/>
    </row>
    <row r="2071" spans="2:3" ht="12.75">
      <c r="B2071" s="2"/>
      <c r="C2071" s="2"/>
    </row>
    <row r="2072" spans="2:3" ht="12.75">
      <c r="B2072" s="2"/>
      <c r="C2072" s="2"/>
    </row>
    <row r="2073" spans="2:3" ht="12.75">
      <c r="B2073" s="2"/>
      <c r="C2073" s="2"/>
    </row>
    <row r="2074" spans="2:3" ht="12.75">
      <c r="B2074" s="2"/>
      <c r="C2074" s="2"/>
    </row>
    <row r="2075" spans="2:3" ht="12.75">
      <c r="B2075" s="2"/>
      <c r="C2075" s="2"/>
    </row>
    <row r="2076" spans="2:3" ht="12.75">
      <c r="B2076" s="2"/>
      <c r="C2076" s="2"/>
    </row>
    <row r="2077" spans="2:3" ht="12.75">
      <c r="B2077" s="2"/>
      <c r="C2077" s="2"/>
    </row>
    <row r="2078" spans="2:3" ht="12.75">
      <c r="B2078" s="2"/>
      <c r="C2078" s="2"/>
    </row>
    <row r="2079" spans="2:3" ht="12.75">
      <c r="B2079" s="2"/>
      <c r="C2079" s="2"/>
    </row>
    <row r="2080" spans="2:3" ht="12.75">
      <c r="B2080" s="2"/>
      <c r="C2080" s="2"/>
    </row>
    <row r="2081" spans="2:3" ht="12.75">
      <c r="B2081" s="2"/>
      <c r="C2081" s="2"/>
    </row>
    <row r="2082" spans="2:3" ht="12.75">
      <c r="B2082" s="2"/>
      <c r="C2082" s="2"/>
    </row>
    <row r="2083" spans="2:3" ht="12.75">
      <c r="B2083" s="2"/>
      <c r="C2083" s="2"/>
    </row>
    <row r="2084" spans="2:3" ht="12.75">
      <c r="B2084" s="2"/>
      <c r="C2084" s="2"/>
    </row>
    <row r="2085" spans="2:3" ht="12.75">
      <c r="B2085" s="2"/>
      <c r="C2085" s="2"/>
    </row>
    <row r="2086" spans="2:3" ht="12.75">
      <c r="B2086" s="2"/>
      <c r="C2086" s="2"/>
    </row>
    <row r="2087" spans="2:3" ht="12.75">
      <c r="B2087" s="2"/>
      <c r="C2087" s="2"/>
    </row>
    <row r="2088" spans="2:3" ht="12.75">
      <c r="B2088" s="2"/>
      <c r="C2088" s="2"/>
    </row>
    <row r="2089" spans="2:3" ht="12.75">
      <c r="B2089" s="2"/>
      <c r="C2089" s="2"/>
    </row>
    <row r="2090" spans="2:3" ht="12.75">
      <c r="B2090" s="2"/>
      <c r="C2090" s="2"/>
    </row>
    <row r="2091" spans="2:3" ht="12.75">
      <c r="B2091" s="2"/>
      <c r="C2091" s="2"/>
    </row>
    <row r="2092" spans="2:3" ht="12.75">
      <c r="B2092" s="2"/>
      <c r="C2092" s="2"/>
    </row>
    <row r="2093" spans="2:3" ht="12.75">
      <c r="B2093" s="2"/>
      <c r="C2093" s="2"/>
    </row>
    <row r="2094" spans="2:3" ht="12.75">
      <c r="B2094" s="2"/>
      <c r="C2094" s="2"/>
    </row>
    <row r="2095" spans="2:3" ht="12.75">
      <c r="B2095" s="2"/>
      <c r="C2095" s="2"/>
    </row>
    <row r="2096" spans="2:3" ht="12.75">
      <c r="B2096" s="2"/>
      <c r="C2096" s="2"/>
    </row>
    <row r="2097" spans="2:3" ht="12.75">
      <c r="B2097" s="2"/>
      <c r="C2097" s="2"/>
    </row>
    <row r="2098" spans="2:3" ht="12.75">
      <c r="B2098" s="2"/>
      <c r="C2098" s="2"/>
    </row>
    <row r="2099" spans="2:3" ht="12.75">
      <c r="B2099" s="2"/>
      <c r="C2099" s="2"/>
    </row>
    <row r="2100" spans="2:3" ht="12.75">
      <c r="B2100" s="2"/>
      <c r="C2100" s="2"/>
    </row>
    <row r="2101" spans="2:3" ht="12.75">
      <c r="B2101" s="2"/>
      <c r="C2101" s="2"/>
    </row>
    <row r="2102" spans="2:3" ht="12.75">
      <c r="B2102" s="2"/>
      <c r="C2102" s="2"/>
    </row>
    <row r="2103" spans="2:3" ht="12.75">
      <c r="B2103" s="2"/>
      <c r="C2103" s="2"/>
    </row>
    <row r="2104" spans="2:3" ht="12.75">
      <c r="B2104" s="2"/>
      <c r="C2104" s="2"/>
    </row>
    <row r="2105" spans="2:3" ht="12.75">
      <c r="B2105" s="2"/>
      <c r="C2105" s="2"/>
    </row>
    <row r="2106" spans="2:3" ht="12.75">
      <c r="B2106" s="2"/>
      <c r="C2106" s="2"/>
    </row>
    <row r="2107" spans="2:3" ht="12.75">
      <c r="B2107" s="2"/>
      <c r="C2107" s="2"/>
    </row>
    <row r="2108" spans="2:3" ht="12.75">
      <c r="B2108" s="2"/>
      <c r="C2108" s="2"/>
    </row>
    <row r="2109" spans="2:3" ht="12.75">
      <c r="B2109" s="2"/>
      <c r="C2109" s="2"/>
    </row>
    <row r="2110" spans="2:3" ht="12.75">
      <c r="B2110" s="2"/>
      <c r="C2110" s="2"/>
    </row>
    <row r="2111" spans="2:3" ht="12.75">
      <c r="B2111" s="2"/>
      <c r="C2111" s="2"/>
    </row>
    <row r="2112" spans="2:3" ht="12.75">
      <c r="B2112" s="2"/>
      <c r="C2112" s="2"/>
    </row>
    <row r="2113" spans="2:3" ht="12.75">
      <c r="B2113" s="2"/>
      <c r="C2113" s="2"/>
    </row>
    <row r="2114" spans="2:3" ht="12.75">
      <c r="B2114" s="2"/>
      <c r="C2114" s="2"/>
    </row>
    <row r="2115" spans="2:3" ht="12.75">
      <c r="B2115" s="2"/>
      <c r="C2115" s="2"/>
    </row>
    <row r="2116" spans="2:3" ht="12.75">
      <c r="B2116" s="2"/>
      <c r="C2116" s="2"/>
    </row>
    <row r="2117" spans="2:3" ht="12.75">
      <c r="B2117" s="2"/>
      <c r="C2117" s="2"/>
    </row>
    <row r="2118" spans="2:3" ht="12.75">
      <c r="B2118" s="2"/>
      <c r="C2118" s="2"/>
    </row>
    <row r="2119" spans="2:3" ht="12.75">
      <c r="B2119" s="2"/>
      <c r="C2119" s="2"/>
    </row>
    <row r="2120" spans="2:3" ht="12.75">
      <c r="B2120" s="2"/>
      <c r="C2120" s="2"/>
    </row>
    <row r="2121" spans="2:3" ht="12.75">
      <c r="B2121" s="2"/>
      <c r="C2121" s="2"/>
    </row>
    <row r="2122" spans="2:3" ht="12.75">
      <c r="B2122" s="2"/>
      <c r="C2122" s="2"/>
    </row>
    <row r="2123" spans="2:3" ht="12.75">
      <c r="B2123" s="2"/>
      <c r="C2123" s="2"/>
    </row>
    <row r="2124" spans="2:3" ht="12.75">
      <c r="B2124" s="2"/>
      <c r="C2124" s="2"/>
    </row>
    <row r="2125" spans="2:3" ht="12.75">
      <c r="B2125" s="2"/>
      <c r="C2125" s="2"/>
    </row>
    <row r="2126" spans="2:3" ht="12.75">
      <c r="B2126" s="2"/>
      <c r="C2126" s="2"/>
    </row>
    <row r="2127" spans="2:3" ht="12.75">
      <c r="B2127" s="2"/>
      <c r="C2127" s="2"/>
    </row>
    <row r="2128" spans="2:3" ht="12.75">
      <c r="B2128" s="2"/>
      <c r="C2128" s="2"/>
    </row>
    <row r="2129" spans="2:3" ht="12.75">
      <c r="B2129" s="2"/>
      <c r="C2129" s="2"/>
    </row>
    <row r="2130" spans="2:3" ht="12.75">
      <c r="B2130" s="2"/>
      <c r="C2130" s="2"/>
    </row>
    <row r="2131" spans="2:3" ht="12.75">
      <c r="B2131" s="2"/>
      <c r="C2131" s="2"/>
    </row>
    <row r="2132" spans="2:3" ht="12.75">
      <c r="B2132" s="2"/>
      <c r="C2132" s="2"/>
    </row>
    <row r="2133" spans="2:3" ht="12.75">
      <c r="B2133" s="2"/>
      <c r="C2133" s="2"/>
    </row>
    <row r="2134" spans="2:3" ht="12.75">
      <c r="B2134" s="2"/>
      <c r="C2134" s="2"/>
    </row>
    <row r="2135" spans="2:3" ht="12.75">
      <c r="B2135" s="2"/>
      <c r="C2135" s="2"/>
    </row>
    <row r="2136" spans="2:3" ht="12.75">
      <c r="B2136" s="2"/>
      <c r="C2136" s="2"/>
    </row>
    <row r="2137" spans="2:3" ht="12.75">
      <c r="B2137" s="2"/>
      <c r="C2137" s="2"/>
    </row>
    <row r="2138" spans="2:3" ht="12.75">
      <c r="B2138" s="2"/>
      <c r="C2138" s="2"/>
    </row>
    <row r="2139" spans="2:3" ht="12.75">
      <c r="B2139" s="2"/>
      <c r="C2139" s="2"/>
    </row>
    <row r="2140" spans="2:3" ht="12.75">
      <c r="B2140" s="2"/>
      <c r="C2140" s="2"/>
    </row>
    <row r="2141" spans="2:3" ht="12.75">
      <c r="B2141" s="2"/>
      <c r="C2141" s="2"/>
    </row>
    <row r="2142" spans="2:3" ht="12.75">
      <c r="B2142" s="2"/>
      <c r="C2142" s="2"/>
    </row>
    <row r="2143" spans="2:3" ht="12.75">
      <c r="B2143" s="2"/>
      <c r="C2143" s="2"/>
    </row>
    <row r="2144" spans="2:3" ht="12.75">
      <c r="B2144" s="2"/>
      <c r="C2144" s="2"/>
    </row>
    <row r="2145" spans="2:3" ht="12.75">
      <c r="B2145" s="2"/>
      <c r="C2145" s="2"/>
    </row>
    <row r="2146" spans="2:3" ht="12.75">
      <c r="B2146" s="2"/>
      <c r="C2146" s="2"/>
    </row>
    <row r="2147" spans="2:3" ht="12.75">
      <c r="B2147" s="2"/>
      <c r="C2147" s="2"/>
    </row>
    <row r="2148" spans="2:3" ht="12.75">
      <c r="B2148" s="2"/>
      <c r="C2148" s="2"/>
    </row>
    <row r="2149" spans="2:3" ht="12.75">
      <c r="B2149" s="2"/>
      <c r="C2149" s="2"/>
    </row>
    <row r="2150" spans="2:3" ht="12.75">
      <c r="B2150" s="2"/>
      <c r="C2150" s="2"/>
    </row>
    <row r="2151" spans="2:3" ht="12.75">
      <c r="B2151" s="2"/>
      <c r="C2151" s="2"/>
    </row>
    <row r="2152" spans="2:3" ht="12.75">
      <c r="B2152" s="2"/>
      <c r="C2152" s="2"/>
    </row>
    <row r="2153" spans="2:3" ht="12.75">
      <c r="B2153" s="2"/>
      <c r="C2153" s="2"/>
    </row>
    <row r="2154" spans="2:3" ht="12.75">
      <c r="B2154" s="2"/>
      <c r="C2154" s="2"/>
    </row>
    <row r="2155" spans="2:3" ht="12.75">
      <c r="B2155" s="2"/>
      <c r="C2155" s="2"/>
    </row>
    <row r="2156" spans="2:3" ht="12.75">
      <c r="B2156" s="2"/>
      <c r="C2156" s="2"/>
    </row>
    <row r="2157" spans="2:3" ht="12.75">
      <c r="B2157" s="2"/>
      <c r="C2157" s="2"/>
    </row>
    <row r="2158" spans="2:3" ht="12.75">
      <c r="B2158" s="2"/>
      <c r="C2158" s="2"/>
    </row>
    <row r="2159" spans="2:3" ht="12.75">
      <c r="B2159" s="2"/>
      <c r="C2159" s="2"/>
    </row>
    <row r="2160" spans="2:3" ht="12.75">
      <c r="B2160" s="2"/>
      <c r="C2160" s="2"/>
    </row>
    <row r="2161" spans="2:3" ht="12.75">
      <c r="B2161" s="2"/>
      <c r="C2161" s="2"/>
    </row>
    <row r="2162" spans="2:3" ht="12.75">
      <c r="B2162" s="2"/>
      <c r="C2162" s="2"/>
    </row>
    <row r="2163" spans="2:3" ht="12.75">
      <c r="B2163" s="2"/>
      <c r="C2163" s="2"/>
    </row>
    <row r="2164" spans="2:3" ht="12.75">
      <c r="B2164" s="2"/>
      <c r="C2164" s="2"/>
    </row>
    <row r="2165" spans="2:3" ht="12.75">
      <c r="B2165" s="2"/>
      <c r="C2165" s="2"/>
    </row>
    <row r="2166" spans="2:3" ht="12.75">
      <c r="B2166" s="2"/>
      <c r="C2166" s="2"/>
    </row>
    <row r="2167" spans="2:3" ht="12.75">
      <c r="B2167" s="2"/>
      <c r="C2167" s="2"/>
    </row>
    <row r="2168" spans="2:3" ht="12.75">
      <c r="B2168" s="2"/>
      <c r="C2168" s="2"/>
    </row>
    <row r="2169" spans="2:3" ht="12.75">
      <c r="B2169" s="2"/>
      <c r="C2169" s="2"/>
    </row>
    <row r="2170" spans="2:3" ht="12.75">
      <c r="B2170" s="2"/>
      <c r="C2170" s="2"/>
    </row>
    <row r="2171" spans="2:3" ht="12.75">
      <c r="B2171" s="2"/>
      <c r="C2171" s="2"/>
    </row>
    <row r="2172" spans="2:3" ht="12.75">
      <c r="B2172" s="2"/>
      <c r="C2172" s="2"/>
    </row>
    <row r="2173" spans="2:3" ht="12.75">
      <c r="B2173" s="2"/>
      <c r="C2173" s="2"/>
    </row>
    <row r="2174" spans="2:3" ht="12.75">
      <c r="B2174" s="2"/>
      <c r="C2174" s="2"/>
    </row>
    <row r="2175" spans="2:3" ht="12.75">
      <c r="B2175" s="2"/>
      <c r="C2175" s="2"/>
    </row>
    <row r="2176" spans="2:3" ht="12.75">
      <c r="B2176" s="2"/>
      <c r="C2176" s="2"/>
    </row>
    <row r="2177" spans="2:3" ht="12.75">
      <c r="B2177" s="2"/>
      <c r="C2177" s="2"/>
    </row>
    <row r="2178" spans="2:3" ht="12.75">
      <c r="B2178" s="2"/>
      <c r="C2178" s="2"/>
    </row>
    <row r="2179" spans="2:3" ht="12.75">
      <c r="B2179" s="2"/>
      <c r="C2179" s="2"/>
    </row>
    <row r="2180" spans="2:3" ht="12.75">
      <c r="B2180" s="2"/>
      <c r="C2180" s="2"/>
    </row>
    <row r="2181" spans="2:3" ht="12.75">
      <c r="B2181" s="2"/>
      <c r="C2181" s="2"/>
    </row>
    <row r="2182" spans="2:3" ht="12.75">
      <c r="B2182" s="2"/>
      <c r="C2182" s="2"/>
    </row>
    <row r="2183" spans="2:3" ht="12.75">
      <c r="B2183" s="2"/>
      <c r="C2183" s="2"/>
    </row>
    <row r="2184" spans="2:3" ht="12.75">
      <c r="B2184" s="2"/>
      <c r="C2184" s="2"/>
    </row>
    <row r="2185" spans="2:3" ht="12.75">
      <c r="B2185" s="2"/>
      <c r="C2185" s="2"/>
    </row>
    <row r="2186" spans="2:3" ht="12.75">
      <c r="B2186" s="2"/>
      <c r="C2186" s="2"/>
    </row>
    <row r="2187" spans="2:3" ht="12.75">
      <c r="B2187" s="2"/>
      <c r="C2187" s="2"/>
    </row>
    <row r="2188" spans="2:3" ht="12.75">
      <c r="B2188" s="2"/>
      <c r="C2188" s="2"/>
    </row>
    <row r="2189" spans="2:3" ht="12.75">
      <c r="B2189" s="2"/>
      <c r="C2189" s="2"/>
    </row>
    <row r="2190" spans="2:3" ht="12.75">
      <c r="B2190" s="2"/>
      <c r="C2190" s="2"/>
    </row>
    <row r="2191" spans="2:3" ht="12.75">
      <c r="B2191" s="2"/>
      <c r="C2191" s="2"/>
    </row>
    <row r="2192" spans="2:3" ht="12.75">
      <c r="B2192" s="2"/>
      <c r="C2192" s="2"/>
    </row>
    <row r="2193" spans="2:3" ht="12.75">
      <c r="B2193" s="2"/>
      <c r="C2193" s="2"/>
    </row>
    <row r="2194" spans="2:3" ht="12.75">
      <c r="B2194" s="2"/>
      <c r="C2194" s="2"/>
    </row>
    <row r="2195" spans="2:3" ht="12.75">
      <c r="B2195" s="2"/>
      <c r="C2195" s="2"/>
    </row>
    <row r="2196" spans="2:3" ht="12.75">
      <c r="B2196" s="2"/>
      <c r="C2196" s="2"/>
    </row>
    <row r="2197" spans="2:3" ht="12.75">
      <c r="B2197" s="2"/>
      <c r="C2197" s="2"/>
    </row>
    <row r="2198" spans="2:3" ht="12.75">
      <c r="B2198" s="2"/>
      <c r="C2198" s="2"/>
    </row>
    <row r="2199" spans="2:3" ht="12.75">
      <c r="B2199" s="2"/>
      <c r="C2199" s="2"/>
    </row>
    <row r="2200" spans="2:3" ht="12.75">
      <c r="B2200" s="2"/>
      <c r="C2200" s="2"/>
    </row>
    <row r="2201" spans="2:3" ht="12.75">
      <c r="B2201" s="2"/>
      <c r="C2201" s="2"/>
    </row>
    <row r="2202" spans="2:3" ht="12.75">
      <c r="B2202" s="2"/>
      <c r="C2202" s="2"/>
    </row>
    <row r="2203" spans="2:3" ht="12.75">
      <c r="B2203" s="2"/>
      <c r="C2203" s="2"/>
    </row>
    <row r="2204" spans="2:3" ht="12.75">
      <c r="B2204" s="2"/>
      <c r="C2204" s="2"/>
    </row>
    <row r="2205" spans="2:3" ht="12.75">
      <c r="B2205" s="2"/>
      <c r="C2205" s="2"/>
    </row>
    <row r="2206" spans="2:3" ht="12.75">
      <c r="B2206" s="2"/>
      <c r="C2206" s="2"/>
    </row>
    <row r="2207" spans="2:3" ht="12.75">
      <c r="B2207" s="2"/>
      <c r="C2207" s="2"/>
    </row>
    <row r="2208" spans="2:3" ht="12.75">
      <c r="B2208" s="2"/>
      <c r="C2208" s="2"/>
    </row>
    <row r="2209" spans="2:3" ht="12.75">
      <c r="B2209" s="2"/>
      <c r="C2209" s="2"/>
    </row>
    <row r="2210" spans="2:3" ht="12.75">
      <c r="B2210" s="2"/>
      <c r="C2210" s="2"/>
    </row>
    <row r="2211" spans="2:3" ht="12.75">
      <c r="B2211" s="2"/>
      <c r="C2211" s="2"/>
    </row>
    <row r="2212" spans="2:3" ht="12.75">
      <c r="B2212" s="2"/>
      <c r="C2212" s="2"/>
    </row>
    <row r="2213" spans="2:3" ht="12.75">
      <c r="B2213" s="2"/>
      <c r="C2213" s="2"/>
    </row>
    <row r="2214" spans="2:3" ht="12.75">
      <c r="B2214" s="2"/>
      <c r="C2214" s="2"/>
    </row>
    <row r="2215" spans="2:3" ht="12.75">
      <c r="B2215" s="2"/>
      <c r="C2215" s="2"/>
    </row>
    <row r="2216" spans="2:3" ht="12.75">
      <c r="B2216" s="2"/>
      <c r="C2216" s="2"/>
    </row>
    <row r="2217" spans="2:3" ht="12.75">
      <c r="B2217" s="2"/>
      <c r="C2217" s="2"/>
    </row>
    <row r="2218" spans="2:3" ht="12.75">
      <c r="B2218" s="2"/>
      <c r="C2218" s="2"/>
    </row>
    <row r="2219" spans="2:3" ht="12.75">
      <c r="B2219" s="2"/>
      <c r="C2219" s="2"/>
    </row>
    <row r="2220" spans="2:3" ht="12.75">
      <c r="B2220" s="2"/>
      <c r="C2220" s="2"/>
    </row>
    <row r="2221" spans="2:3" ht="12.75">
      <c r="B2221" s="2"/>
      <c r="C2221" s="2"/>
    </row>
    <row r="2222" spans="2:3" ht="12.75">
      <c r="B2222" s="2"/>
      <c r="C2222" s="2"/>
    </row>
    <row r="2223" spans="2:3" ht="12.75">
      <c r="B2223" s="2"/>
      <c r="C2223" s="2"/>
    </row>
    <row r="2224" spans="2:3" ht="12.75">
      <c r="B2224" s="2"/>
      <c r="C2224" s="2"/>
    </row>
    <row r="2225" spans="2:3" ht="12.75">
      <c r="B2225" s="2"/>
      <c r="C2225" s="2"/>
    </row>
    <row r="2226" spans="2:3" ht="12.75">
      <c r="B2226" s="2"/>
      <c r="C2226" s="2"/>
    </row>
    <row r="2227" spans="2:3" ht="12.75">
      <c r="B2227" s="2"/>
      <c r="C2227" s="2"/>
    </row>
    <row r="2228" spans="2:3" ht="12.75">
      <c r="B2228" s="2"/>
      <c r="C2228" s="2"/>
    </row>
    <row r="2229" spans="2:3" ht="12.75">
      <c r="B2229" s="2"/>
      <c r="C2229" s="2"/>
    </row>
    <row r="2230" spans="2:3" ht="12.75">
      <c r="B2230" s="2"/>
      <c r="C2230" s="2"/>
    </row>
    <row r="2231" spans="2:3" ht="12.75">
      <c r="B2231" s="2"/>
      <c r="C2231" s="2"/>
    </row>
    <row r="2232" spans="2:3" ht="12.75">
      <c r="B2232" s="2"/>
      <c r="C2232" s="2"/>
    </row>
    <row r="2233" spans="2:3" ht="12.75">
      <c r="B2233" s="2"/>
      <c r="C2233" s="2"/>
    </row>
    <row r="2234" spans="2:3" ht="12.75">
      <c r="B2234" s="2"/>
      <c r="C2234" s="2"/>
    </row>
    <row r="2235" spans="2:3" ht="12.75">
      <c r="B2235" s="2"/>
      <c r="C2235" s="2"/>
    </row>
    <row r="2236" spans="2:3" ht="12.75">
      <c r="B2236" s="2"/>
      <c r="C2236" s="2"/>
    </row>
    <row r="2237" spans="2:3" ht="12.75">
      <c r="B2237" s="2"/>
      <c r="C2237" s="2"/>
    </row>
    <row r="2238" spans="2:3" ht="12.75">
      <c r="B2238" s="2"/>
      <c r="C2238" s="2"/>
    </row>
    <row r="2239" spans="2:3" ht="12.75">
      <c r="B2239" s="2"/>
      <c r="C2239" s="2"/>
    </row>
    <row r="2240" spans="2:3" ht="12.75">
      <c r="B2240" s="2"/>
      <c r="C2240" s="2"/>
    </row>
    <row r="2241" spans="2:3" ht="12.75">
      <c r="B2241" s="2"/>
      <c r="C2241" s="2"/>
    </row>
    <row r="2242" spans="2:3" ht="12.75">
      <c r="B2242" s="2"/>
      <c r="C2242" s="2"/>
    </row>
    <row r="2243" spans="2:3" ht="12.75">
      <c r="B2243" s="2"/>
      <c r="C2243" s="2"/>
    </row>
    <row r="2244" spans="2:3" ht="12.75">
      <c r="B2244" s="2"/>
      <c r="C2244" s="2"/>
    </row>
    <row r="2245" spans="2:3" ht="12.75">
      <c r="B2245" s="2"/>
      <c r="C2245" s="2"/>
    </row>
    <row r="2246" spans="2:3" ht="12.75">
      <c r="B2246" s="2"/>
      <c r="C2246" s="2"/>
    </row>
    <row r="2247" spans="2:3" ht="12.75">
      <c r="B2247" s="2"/>
      <c r="C2247" s="2"/>
    </row>
    <row r="2248" spans="2:3" ht="12.75">
      <c r="B2248" s="2"/>
      <c r="C2248" s="2"/>
    </row>
    <row r="2249" spans="2:3" ht="12.75">
      <c r="B2249" s="2"/>
      <c r="C2249" s="2"/>
    </row>
    <row r="2250" spans="2:3" ht="12.75">
      <c r="B2250" s="2"/>
      <c r="C2250" s="2"/>
    </row>
    <row r="2251" spans="2:3" ht="12.75">
      <c r="B2251" s="2"/>
      <c r="C2251" s="2"/>
    </row>
    <row r="2252" spans="2:3" ht="12.75">
      <c r="B2252" s="2"/>
      <c r="C2252" s="2"/>
    </row>
    <row r="2253" spans="2:3" ht="12.75">
      <c r="B2253" s="2"/>
      <c r="C2253" s="2"/>
    </row>
    <row r="2254" spans="2:3" ht="12.75">
      <c r="B2254" s="2"/>
      <c r="C2254" s="2"/>
    </row>
    <row r="2255" spans="2:3" ht="12.75">
      <c r="B2255" s="2"/>
      <c r="C2255" s="2"/>
    </row>
    <row r="2256" spans="2:3" ht="12.75">
      <c r="B2256" s="2"/>
      <c r="C2256" s="2"/>
    </row>
    <row r="2257" spans="2:3" ht="12.75">
      <c r="B2257" s="2"/>
      <c r="C2257" s="2"/>
    </row>
    <row r="2258" spans="2:3" ht="12.75">
      <c r="B2258" s="2"/>
      <c r="C2258" s="2"/>
    </row>
    <row r="2259" spans="2:3" ht="12.75">
      <c r="B2259" s="2"/>
      <c r="C2259" s="2"/>
    </row>
    <row r="2260" spans="2:3" ht="12.75">
      <c r="B2260" s="2"/>
      <c r="C2260" s="2"/>
    </row>
    <row r="2261" spans="2:3" ht="12.75">
      <c r="B2261" s="2"/>
      <c r="C2261" s="2"/>
    </row>
    <row r="2262" spans="2:3" ht="12.75">
      <c r="B2262" s="2"/>
      <c r="C2262" s="2"/>
    </row>
    <row r="2263" spans="2:3" ht="12.75">
      <c r="B2263" s="2"/>
      <c r="C2263" s="2"/>
    </row>
    <row r="2264" spans="2:3" ht="12.75">
      <c r="B2264" s="2"/>
      <c r="C2264" s="2"/>
    </row>
    <row r="2265" spans="2:3" ht="12.75">
      <c r="B2265" s="2"/>
      <c r="C2265" s="2"/>
    </row>
    <row r="2266" spans="2:3" ht="12.75">
      <c r="B2266" s="2"/>
      <c r="C2266" s="2"/>
    </row>
    <row r="2267" spans="2:3" ht="12.75">
      <c r="B2267" s="2"/>
      <c r="C2267" s="2"/>
    </row>
    <row r="2268" spans="2:3" ht="12.75">
      <c r="B2268" s="2"/>
      <c r="C2268" s="2"/>
    </row>
    <row r="2269" spans="2:3" ht="12.75">
      <c r="B2269" s="2"/>
      <c r="C2269" s="2"/>
    </row>
    <row r="2270" spans="2:3" ht="12.75">
      <c r="B2270" s="2"/>
      <c r="C2270" s="2"/>
    </row>
    <row r="2271" spans="2:3" ht="12.75">
      <c r="B2271" s="2"/>
      <c r="C2271" s="2"/>
    </row>
    <row r="2272" spans="2:3" ht="12.75">
      <c r="B2272" s="2"/>
      <c r="C2272" s="2"/>
    </row>
    <row r="2273" spans="2:3" ht="12.75">
      <c r="B2273" s="2"/>
      <c r="C2273" s="2"/>
    </row>
    <row r="2274" spans="2:3" ht="12.75">
      <c r="B2274" s="2"/>
      <c r="C2274" s="2"/>
    </row>
    <row r="2275" spans="2:3" ht="12.75">
      <c r="B2275" s="2"/>
      <c r="C2275" s="2"/>
    </row>
    <row r="2276" spans="2:3" ht="12.75">
      <c r="B2276" s="2"/>
      <c r="C2276" s="2"/>
    </row>
    <row r="2277" spans="2:3" ht="12.75">
      <c r="B2277" s="2"/>
      <c r="C2277" s="2"/>
    </row>
    <row r="2278" spans="2:3" ht="12.75">
      <c r="B2278" s="2"/>
      <c r="C2278" s="2"/>
    </row>
    <row r="2279" spans="2:3" ht="12.75">
      <c r="B2279" s="2"/>
      <c r="C2279" s="2"/>
    </row>
    <row r="2280" spans="2:3" ht="12.75">
      <c r="B2280" s="2"/>
      <c r="C2280" s="2"/>
    </row>
    <row r="2281" spans="2:3" ht="12.75">
      <c r="B2281" s="2"/>
      <c r="C2281" s="2"/>
    </row>
    <row r="2282" spans="2:3" ht="12.75">
      <c r="B2282" s="2"/>
      <c r="C2282" s="2"/>
    </row>
    <row r="2283" spans="2:3" ht="12.75">
      <c r="B2283" s="2"/>
      <c r="C2283" s="2"/>
    </row>
    <row r="2284" spans="2:3" ht="12.75">
      <c r="B2284" s="2"/>
      <c r="C2284" s="2"/>
    </row>
    <row r="2285" spans="2:3" ht="12.75">
      <c r="B2285" s="2"/>
      <c r="C2285" s="2"/>
    </row>
    <row r="2286" spans="2:3" ht="12.75">
      <c r="B2286" s="2"/>
      <c r="C2286" s="2"/>
    </row>
    <row r="2287" spans="2:3" ht="12.75">
      <c r="B2287" s="2"/>
      <c r="C2287" s="2"/>
    </row>
    <row r="2288" spans="2:3" ht="12.75">
      <c r="B2288" s="2"/>
      <c r="C2288" s="2"/>
    </row>
    <row r="2289" spans="2:3" ht="12.75">
      <c r="B2289" s="2"/>
      <c r="C2289" s="2"/>
    </row>
    <row r="2290" spans="2:3" ht="12.75">
      <c r="B2290" s="2"/>
      <c r="C2290" s="2"/>
    </row>
    <row r="2291" spans="2:3" ht="12.75">
      <c r="B2291" s="2"/>
      <c r="C2291" s="2"/>
    </row>
    <row r="2292" spans="2:3" ht="12.75">
      <c r="B2292" s="2"/>
      <c r="C2292" s="2"/>
    </row>
    <row r="2293" spans="2:3" ht="12.75">
      <c r="B2293" s="2"/>
      <c r="C2293" s="2"/>
    </row>
    <row r="2294" spans="2:3" ht="12.75">
      <c r="B2294" s="2"/>
      <c r="C2294" s="2"/>
    </row>
    <row r="2295" spans="2:3" ht="12.75">
      <c r="B2295" s="2"/>
      <c r="C2295" s="2"/>
    </row>
    <row r="2296" spans="2:3" ht="12.75">
      <c r="B2296" s="2"/>
      <c r="C2296" s="2"/>
    </row>
    <row r="2297" spans="2:3" ht="12.75">
      <c r="B2297" s="2"/>
      <c r="C2297" s="2"/>
    </row>
    <row r="2298" spans="2:3" ht="12.75">
      <c r="B2298" s="2"/>
      <c r="C2298" s="2"/>
    </row>
    <row r="2299" spans="2:3" ht="12.75">
      <c r="B2299" s="2"/>
      <c r="C2299" s="2"/>
    </row>
    <row r="2300" spans="2:3" ht="12.75">
      <c r="B2300" s="2"/>
      <c r="C2300" s="2"/>
    </row>
    <row r="2301" spans="2:3" ht="12.75">
      <c r="B2301" s="2"/>
      <c r="C2301" s="2"/>
    </row>
    <row r="2302" spans="2:3" ht="12.75">
      <c r="B2302" s="2"/>
      <c r="C2302" s="2"/>
    </row>
    <row r="2303" spans="2:3" ht="12.75">
      <c r="B2303" s="2"/>
      <c r="C2303" s="2"/>
    </row>
    <row r="2304" spans="2:3" ht="12.75">
      <c r="B2304" s="2"/>
      <c r="C2304" s="2"/>
    </row>
    <row r="2305" spans="2:3" ht="12.75">
      <c r="B2305" s="2"/>
      <c r="C2305" s="2"/>
    </row>
    <row r="2306" spans="2:3" ht="12.75">
      <c r="B2306" s="2"/>
      <c r="C2306" s="2"/>
    </row>
    <row r="2307" spans="2:3" ht="12.75">
      <c r="B2307" s="2"/>
      <c r="C2307" s="2"/>
    </row>
    <row r="2308" spans="2:3" ht="12.75">
      <c r="B2308" s="2"/>
      <c r="C2308" s="2"/>
    </row>
    <row r="2309" spans="2:3" ht="12.75">
      <c r="B2309" s="2"/>
      <c r="C2309" s="2"/>
    </row>
    <row r="2310" spans="2:3" ht="12.75">
      <c r="B2310" s="2"/>
      <c r="C2310" s="2"/>
    </row>
    <row r="2311" spans="2:3" ht="12.75">
      <c r="B2311" s="2"/>
      <c r="C2311" s="2"/>
    </row>
    <row r="2312" spans="2:3" ht="12.75">
      <c r="B2312" s="2"/>
      <c r="C2312" s="2"/>
    </row>
    <row r="2313" spans="2:3" ht="12.75">
      <c r="B2313" s="2"/>
      <c r="C2313" s="2"/>
    </row>
    <row r="2314" spans="2:3" ht="12.75">
      <c r="B2314" s="2"/>
      <c r="C2314" s="2"/>
    </row>
    <row r="2315" spans="2:3" ht="12.75">
      <c r="B2315" s="2"/>
      <c r="C2315" s="2"/>
    </row>
    <row r="2316" spans="2:3" ht="12.75">
      <c r="B2316" s="2"/>
      <c r="C2316" s="2"/>
    </row>
    <row r="2317" spans="2:3" ht="12.75">
      <c r="B2317" s="2"/>
      <c r="C2317" s="2"/>
    </row>
    <row r="2318" spans="2:3" ht="12.75">
      <c r="B2318" s="2"/>
      <c r="C2318" s="2"/>
    </row>
    <row r="2319" spans="2:3" ht="12.75">
      <c r="B2319" s="2"/>
      <c r="C2319" s="2"/>
    </row>
    <row r="2320" spans="2:3" ht="12.75">
      <c r="B2320" s="2"/>
      <c r="C2320" s="2"/>
    </row>
    <row r="2321" spans="2:3" ht="12.75">
      <c r="B2321" s="2"/>
      <c r="C2321" s="2"/>
    </row>
    <row r="2322" spans="2:3" ht="12.75">
      <c r="B2322" s="2"/>
      <c r="C2322" s="2"/>
    </row>
    <row r="2323" spans="2:3" ht="12.75">
      <c r="B2323" s="2"/>
      <c r="C2323" s="2"/>
    </row>
    <row r="2324" spans="2:3" ht="12.75">
      <c r="B2324" s="2"/>
      <c r="C2324" s="2"/>
    </row>
    <row r="2325" spans="2:3" ht="12.75">
      <c r="B2325" s="2"/>
      <c r="C2325" s="2"/>
    </row>
    <row r="2326" spans="2:3" ht="12.75">
      <c r="B2326" s="2"/>
      <c r="C2326" s="2"/>
    </row>
    <row r="2327" spans="2:3" ht="12.75">
      <c r="B2327" s="2"/>
      <c r="C2327" s="2"/>
    </row>
    <row r="2328" spans="2:3" ht="12.75">
      <c r="B2328" s="2"/>
      <c r="C2328" s="2"/>
    </row>
    <row r="2329" spans="2:3" ht="12.75">
      <c r="B2329" s="2"/>
      <c r="C2329" s="2"/>
    </row>
    <row r="2330" spans="2:3" ht="12.75">
      <c r="B2330" s="2"/>
      <c r="C2330" s="2"/>
    </row>
    <row r="2331" spans="2:3" ht="12.75">
      <c r="B2331" s="2"/>
      <c r="C2331" s="2"/>
    </row>
    <row r="2332" spans="2:3" ht="12.75">
      <c r="B2332" s="2"/>
      <c r="C2332" s="2"/>
    </row>
    <row r="2333" spans="2:3" ht="12.75">
      <c r="B2333" s="2"/>
      <c r="C2333" s="2"/>
    </row>
    <row r="2334" spans="2:3" ht="12.75">
      <c r="B2334" s="2"/>
      <c r="C2334" s="2"/>
    </row>
    <row r="2335" spans="2:3" ht="12.75">
      <c r="B2335" s="2"/>
      <c r="C2335" s="2"/>
    </row>
    <row r="2336" spans="2:3" ht="12.75">
      <c r="B2336" s="2"/>
      <c r="C2336" s="2"/>
    </row>
    <row r="2337" spans="2:3" ht="12.75">
      <c r="B2337" s="2"/>
      <c r="C2337" s="2"/>
    </row>
    <row r="2338" spans="2:3" ht="12.75">
      <c r="B2338" s="2"/>
      <c r="C2338" s="2"/>
    </row>
    <row r="2339" spans="2:3" ht="12.75">
      <c r="B2339" s="2"/>
      <c r="C2339" s="2"/>
    </row>
    <row r="2340" spans="2:3" ht="12.75">
      <c r="B2340" s="2"/>
      <c r="C2340" s="2"/>
    </row>
    <row r="2341" spans="2:3" ht="12.75">
      <c r="B2341" s="2"/>
      <c r="C2341" s="2"/>
    </row>
    <row r="2342" spans="2:3" ht="12.75">
      <c r="B2342" s="2"/>
      <c r="C2342" s="2"/>
    </row>
    <row r="2343" spans="2:3" ht="12.75">
      <c r="B2343" s="2"/>
      <c r="C2343" s="2"/>
    </row>
    <row r="2344" spans="2:3" ht="12.75">
      <c r="B2344" s="2"/>
      <c r="C2344" s="2"/>
    </row>
    <row r="2345" spans="2:3" ht="12.75">
      <c r="B2345" s="2"/>
      <c r="C2345" s="2"/>
    </row>
    <row r="2346" spans="2:3" ht="12.75">
      <c r="B2346" s="2"/>
      <c r="C2346" s="2"/>
    </row>
    <row r="2347" spans="2:3" ht="12.75">
      <c r="B2347" s="2"/>
      <c r="C2347" s="2"/>
    </row>
    <row r="2348" spans="2:3" ht="12.75">
      <c r="B2348" s="2"/>
      <c r="C2348" s="2"/>
    </row>
    <row r="2349" spans="2:3" ht="12.75">
      <c r="B2349" s="2"/>
      <c r="C2349" s="2"/>
    </row>
    <row r="2350" spans="2:3" ht="12.75">
      <c r="B2350" s="2"/>
      <c r="C2350" s="2"/>
    </row>
    <row r="2351" spans="2:3" ht="12.75">
      <c r="B2351" s="2"/>
      <c r="C2351" s="2"/>
    </row>
    <row r="2352" spans="2:3" ht="12.75">
      <c r="B2352" s="2"/>
      <c r="C2352" s="2"/>
    </row>
    <row r="2353" spans="2:3" ht="12.75">
      <c r="B2353" s="2"/>
      <c r="C2353" s="2"/>
    </row>
    <row r="2354" spans="2:3" ht="12.75">
      <c r="B2354" s="2"/>
      <c r="C2354" s="2"/>
    </row>
    <row r="2355" spans="2:3" ht="12.75">
      <c r="B2355" s="2"/>
      <c r="C2355" s="2"/>
    </row>
    <row r="2356" spans="2:3" ht="12.75">
      <c r="B2356" s="2"/>
      <c r="C2356" s="2"/>
    </row>
    <row r="2357" spans="2:3" ht="12.75">
      <c r="B2357" s="2"/>
      <c r="C2357" s="2"/>
    </row>
    <row r="2358" spans="2:3" ht="12.75">
      <c r="B2358" s="2"/>
      <c r="C2358" s="2"/>
    </row>
    <row r="2359" spans="2:3" ht="12.75">
      <c r="B2359" s="2"/>
      <c r="C2359" s="2"/>
    </row>
    <row r="2360" spans="2:3" ht="12.75">
      <c r="B2360" s="2"/>
      <c r="C2360" s="2"/>
    </row>
    <row r="2361" spans="2:3" ht="12.75">
      <c r="B2361" s="2"/>
      <c r="C2361" s="2"/>
    </row>
    <row r="2362" spans="2:3" ht="12.75">
      <c r="B2362" s="2"/>
      <c r="C2362" s="2"/>
    </row>
    <row r="2363" spans="2:3" ht="12.75">
      <c r="B2363" s="2"/>
      <c r="C2363" s="2"/>
    </row>
    <row r="2364" spans="2:3" ht="12.75">
      <c r="B2364" s="2"/>
      <c r="C2364" s="2"/>
    </row>
    <row r="2365" spans="2:3" ht="12.75">
      <c r="B2365" s="2"/>
      <c r="C2365" s="2"/>
    </row>
    <row r="2366" spans="2:3" ht="12.75">
      <c r="B2366" s="2"/>
      <c r="C2366" s="2"/>
    </row>
    <row r="2367" spans="2:3" ht="12.75">
      <c r="B2367" s="2"/>
      <c r="C2367" s="2"/>
    </row>
    <row r="2368" spans="2:3" ht="12.75">
      <c r="B2368" s="2"/>
      <c r="C2368" s="2"/>
    </row>
    <row r="2369" spans="2:3" ht="12.75">
      <c r="B2369" s="2"/>
      <c r="C2369" s="2"/>
    </row>
    <row r="2370" spans="2:3" ht="12.75">
      <c r="B2370" s="2"/>
      <c r="C2370" s="2"/>
    </row>
    <row r="2371" spans="2:3" ht="12.75">
      <c r="B2371" s="2"/>
      <c r="C2371" s="2"/>
    </row>
    <row r="2372" spans="2:3" ht="12.75">
      <c r="B2372" s="2"/>
      <c r="C2372" s="2"/>
    </row>
    <row r="2373" spans="2:3" ht="12.75">
      <c r="B2373" s="2"/>
      <c r="C2373" s="2"/>
    </row>
    <row r="2374" spans="2:3" ht="12.75">
      <c r="B2374" s="2"/>
      <c r="C2374" s="2"/>
    </row>
    <row r="2375" spans="2:3" ht="12.75">
      <c r="B2375" s="2"/>
      <c r="C2375" s="2"/>
    </row>
    <row r="2376" spans="2:3" ht="12.75">
      <c r="B2376" s="2"/>
      <c r="C2376" s="2"/>
    </row>
    <row r="2377" spans="2:3" ht="12.75">
      <c r="B2377" s="2"/>
      <c r="C2377" s="2"/>
    </row>
    <row r="2378" spans="2:3" ht="12.75">
      <c r="B2378" s="2"/>
      <c r="C2378" s="2"/>
    </row>
    <row r="2379" spans="2:3" ht="12.75">
      <c r="B2379" s="2"/>
      <c r="C2379" s="2"/>
    </row>
    <row r="2380" spans="2:3" ht="12.75">
      <c r="B2380" s="2"/>
      <c r="C2380" s="2"/>
    </row>
    <row r="2381" spans="2:3" ht="12.75">
      <c r="B2381" s="2"/>
      <c r="C2381" s="2"/>
    </row>
    <row r="2382" spans="2:3" ht="12.75">
      <c r="B2382" s="2"/>
      <c r="C2382" s="2"/>
    </row>
    <row r="2383" spans="2:3" ht="12.75">
      <c r="B2383" s="2"/>
      <c r="C2383" s="2"/>
    </row>
    <row r="2384" spans="2:3" ht="12.75">
      <c r="B2384" s="2"/>
      <c r="C2384" s="2"/>
    </row>
    <row r="2385" spans="2:3" ht="12.75">
      <c r="B2385" s="2"/>
      <c r="C2385" s="2"/>
    </row>
    <row r="2386" spans="2:3" ht="12.75">
      <c r="B2386" s="2"/>
      <c r="C2386" s="2"/>
    </row>
    <row r="2387" spans="2:3" ht="12.75">
      <c r="B2387" s="2"/>
      <c r="C2387" s="2"/>
    </row>
    <row r="2388" spans="2:3" ht="12.75">
      <c r="B2388" s="2"/>
      <c r="C2388" s="2"/>
    </row>
    <row r="2389" spans="2:3" ht="12.75">
      <c r="B2389" s="2"/>
      <c r="C2389" s="2"/>
    </row>
    <row r="2390" spans="2:3" ht="12.75">
      <c r="B2390" s="2"/>
      <c r="C2390" s="2"/>
    </row>
    <row r="2391" spans="2:3" ht="12.75">
      <c r="B2391" s="2"/>
      <c r="C2391" s="2"/>
    </row>
    <row r="2392" spans="2:3" ht="12.75">
      <c r="B2392" s="2"/>
      <c r="C2392" s="2"/>
    </row>
    <row r="2393" spans="2:3" ht="12.75">
      <c r="B2393" s="2"/>
      <c r="C2393" s="2"/>
    </row>
    <row r="2394" spans="2:3" ht="12.75">
      <c r="B2394" s="2"/>
      <c r="C2394" s="2"/>
    </row>
    <row r="2395" spans="2:3" ht="12.75">
      <c r="B2395" s="2"/>
      <c r="C2395" s="2"/>
    </row>
    <row r="2396" spans="2:3" ht="12.75">
      <c r="B2396" s="2"/>
      <c r="C2396" s="2"/>
    </row>
    <row r="2397" spans="2:3" ht="12.75">
      <c r="B2397" s="2"/>
      <c r="C2397" s="2"/>
    </row>
    <row r="2398" spans="2:3" ht="12.75">
      <c r="B2398" s="2"/>
      <c r="C2398" s="2"/>
    </row>
    <row r="2399" spans="2:3" ht="12.75">
      <c r="B2399" s="2"/>
      <c r="C2399" s="2"/>
    </row>
    <row r="2400" spans="2:3" ht="12.75">
      <c r="B2400" s="2"/>
      <c r="C2400" s="2"/>
    </row>
    <row r="2401" spans="2:3" ht="12.75">
      <c r="B2401" s="2"/>
      <c r="C2401" s="2"/>
    </row>
    <row r="2402" spans="2:3" ht="12.75">
      <c r="B2402" s="2"/>
      <c r="C2402" s="2"/>
    </row>
    <row r="2403" spans="2:3" ht="12.75">
      <c r="B2403" s="2"/>
      <c r="C2403" s="2"/>
    </row>
    <row r="2404" spans="2:3" ht="12.75">
      <c r="B2404" s="2"/>
      <c r="C2404" s="2"/>
    </row>
    <row r="2405" spans="2:3" ht="12.75">
      <c r="B2405" s="2"/>
      <c r="C2405" s="2"/>
    </row>
    <row r="2406" spans="2:3" ht="12.75">
      <c r="B2406" s="2"/>
      <c r="C2406" s="2"/>
    </row>
    <row r="2407" spans="2:3" ht="12.75">
      <c r="B2407" s="2"/>
      <c r="C2407" s="2"/>
    </row>
    <row r="2408" spans="2:3" ht="12.75">
      <c r="B2408" s="2"/>
      <c r="C2408" s="2"/>
    </row>
    <row r="2409" spans="2:3" ht="12.75">
      <c r="B2409" s="2"/>
      <c r="C2409" s="2"/>
    </row>
    <row r="2410" spans="2:3" ht="12.75">
      <c r="B2410" s="2"/>
      <c r="C2410" s="2"/>
    </row>
    <row r="2411" spans="2:3" ht="12.75">
      <c r="B2411" s="2"/>
      <c r="C2411" s="2"/>
    </row>
    <row r="2412" spans="2:3" ht="12.75">
      <c r="B2412" s="2"/>
      <c r="C2412" s="2"/>
    </row>
    <row r="2413" spans="2:3" ht="12.75">
      <c r="B2413" s="2"/>
      <c r="C2413" s="2"/>
    </row>
    <row r="2414" spans="2:3" ht="12.75">
      <c r="B2414" s="2"/>
      <c r="C2414" s="2"/>
    </row>
    <row r="2415" spans="2:3" ht="12.75">
      <c r="B2415" s="2"/>
      <c r="C2415" s="2"/>
    </row>
    <row r="2416" spans="2:3" ht="12.75">
      <c r="B2416" s="2"/>
      <c r="C2416" s="2"/>
    </row>
    <row r="2417" spans="2:3" ht="12.75">
      <c r="B2417" s="2"/>
      <c r="C2417" s="2"/>
    </row>
    <row r="2418" spans="2:3" ht="12.75">
      <c r="B2418" s="2"/>
      <c r="C2418" s="2"/>
    </row>
    <row r="2419" spans="2:3" ht="12.75">
      <c r="B2419" s="2"/>
      <c r="C2419" s="2"/>
    </row>
    <row r="2420" spans="2:3" ht="12.75">
      <c r="B2420" s="2"/>
      <c r="C2420" s="2"/>
    </row>
    <row r="2421" spans="2:3" ht="12.75">
      <c r="B2421" s="2"/>
      <c r="C2421" s="2"/>
    </row>
    <row r="2422" spans="2:3" ht="12.75">
      <c r="B2422" s="2"/>
      <c r="C2422" s="2"/>
    </row>
    <row r="2423" spans="2:3" ht="12.75">
      <c r="B2423" s="2"/>
      <c r="C2423" s="2"/>
    </row>
    <row r="2424" spans="2:3" ht="12.75">
      <c r="B2424" s="2"/>
      <c r="C2424" s="2"/>
    </row>
    <row r="2425" spans="2:3" ht="12.75">
      <c r="B2425" s="2"/>
      <c r="C2425" s="2"/>
    </row>
    <row r="2426" spans="2:3" ht="12.75">
      <c r="B2426" s="2"/>
      <c r="C2426" s="2"/>
    </row>
    <row r="2427" spans="2:3" ht="12.75">
      <c r="B2427" s="2"/>
      <c r="C2427" s="2"/>
    </row>
    <row r="2428" spans="2:3" ht="12.75">
      <c r="B2428" s="2"/>
      <c r="C2428" s="2"/>
    </row>
    <row r="2429" spans="2:3" ht="12.75">
      <c r="B2429" s="2"/>
      <c r="C2429" s="2"/>
    </row>
    <row r="2430" spans="2:3" ht="12.75">
      <c r="B2430" s="2"/>
      <c r="C2430" s="2"/>
    </row>
    <row r="2431" spans="2:3" ht="12.75">
      <c r="B2431" s="2"/>
      <c r="C2431" s="2"/>
    </row>
    <row r="2432" spans="2:3" ht="12.75">
      <c r="B2432" s="2"/>
      <c r="C2432" s="2"/>
    </row>
    <row r="2433" spans="2:3" ht="12.75">
      <c r="B2433" s="2"/>
      <c r="C2433" s="2"/>
    </row>
    <row r="2434" spans="2:3" ht="12.75">
      <c r="B2434" s="2"/>
      <c r="C2434" s="2"/>
    </row>
    <row r="2435" spans="2:3" ht="12.75">
      <c r="B2435" s="2"/>
      <c r="C2435" s="2"/>
    </row>
    <row r="2436" spans="2:3" ht="12.75">
      <c r="B2436" s="2"/>
      <c r="C2436" s="2"/>
    </row>
    <row r="2437" spans="2:3" ht="12.75">
      <c r="B2437" s="2"/>
      <c r="C2437" s="2"/>
    </row>
    <row r="2438" spans="2:3" ht="12.75">
      <c r="B2438" s="2"/>
      <c r="C2438" s="2"/>
    </row>
    <row r="2439" spans="2:3" ht="12.75">
      <c r="B2439" s="2"/>
      <c r="C2439" s="2"/>
    </row>
    <row r="2440" spans="2:3" ht="12.75">
      <c r="B2440" s="2"/>
      <c r="C2440" s="2"/>
    </row>
    <row r="2441" spans="2:3" ht="12.75">
      <c r="B2441" s="2"/>
      <c r="C2441" s="2"/>
    </row>
    <row r="2442" spans="2:3" ht="12.75">
      <c r="B2442" s="2"/>
      <c r="C2442" s="2"/>
    </row>
    <row r="2443" spans="2:3" ht="12.75">
      <c r="B2443" s="2"/>
      <c r="C2443" s="2"/>
    </row>
    <row r="2444" spans="2:3" ht="12.75">
      <c r="B2444" s="2"/>
      <c r="C2444" s="2"/>
    </row>
    <row r="2445" spans="2:3" ht="12.75">
      <c r="B2445" s="2"/>
      <c r="C2445" s="2"/>
    </row>
    <row r="2446" spans="2:3" ht="12.75">
      <c r="B2446" s="2"/>
      <c r="C2446" s="2"/>
    </row>
    <row r="2447" spans="2:3" ht="12.75">
      <c r="B2447" s="2"/>
      <c r="C2447" s="2"/>
    </row>
    <row r="2448" spans="2:3" ht="12.75">
      <c r="B2448" s="2"/>
      <c r="C2448" s="2"/>
    </row>
    <row r="2449" spans="2:3" ht="12.75">
      <c r="B2449" s="2"/>
      <c r="C2449" s="2"/>
    </row>
    <row r="2450" spans="2:3" ht="12.75">
      <c r="B2450" s="2"/>
      <c r="C2450" s="2"/>
    </row>
    <row r="2451" spans="2:3" ht="12.75">
      <c r="B2451" s="2"/>
      <c r="C2451" s="2"/>
    </row>
    <row r="2452" spans="2:3" ht="12.75">
      <c r="B2452" s="2"/>
      <c r="C2452" s="2"/>
    </row>
    <row r="2453" spans="2:3" ht="12.75">
      <c r="B2453" s="2"/>
      <c r="C2453" s="2"/>
    </row>
    <row r="2454" spans="2:3" ht="12.75">
      <c r="B2454" s="2"/>
      <c r="C2454" s="2"/>
    </row>
    <row r="2455" spans="2:3" ht="12.75">
      <c r="B2455" s="2"/>
      <c r="C2455" s="2"/>
    </row>
    <row r="2456" spans="2:3" ht="12.75">
      <c r="B2456" s="2"/>
      <c r="C2456" s="2"/>
    </row>
    <row r="2457" spans="2:3" ht="12.75">
      <c r="B2457" s="2"/>
      <c r="C2457" s="2"/>
    </row>
    <row r="2458" spans="2:3" ht="12.75">
      <c r="B2458" s="2"/>
      <c r="C2458" s="2"/>
    </row>
    <row r="2459" spans="2:3" ht="12.75">
      <c r="B2459" s="2"/>
      <c r="C2459" s="2"/>
    </row>
    <row r="2460" spans="2:3" ht="12.75">
      <c r="B2460" s="2"/>
      <c r="C2460" s="2"/>
    </row>
    <row r="2461" spans="2:3" ht="12.75">
      <c r="B2461" s="2"/>
      <c r="C2461" s="2"/>
    </row>
    <row r="2462" spans="2:3" ht="12.75">
      <c r="B2462" s="2"/>
      <c r="C2462" s="2"/>
    </row>
    <row r="2463" spans="2:3" ht="12.75">
      <c r="B2463" s="2"/>
      <c r="C2463" s="2"/>
    </row>
    <row r="2464" spans="2:3" ht="12.75">
      <c r="B2464" s="2"/>
      <c r="C2464" s="2"/>
    </row>
    <row r="2465" spans="2:3" ht="12.75">
      <c r="B2465" s="2"/>
      <c r="C2465" s="2"/>
    </row>
    <row r="2466" spans="2:3" ht="12.75">
      <c r="B2466" s="2"/>
      <c r="C2466" s="2"/>
    </row>
    <row r="2467" spans="2:3" ht="12.75">
      <c r="B2467" s="2"/>
      <c r="C2467" s="2"/>
    </row>
    <row r="2468" spans="2:3" ht="12.75">
      <c r="B2468" s="2"/>
      <c r="C2468" s="2"/>
    </row>
    <row r="2469" spans="2:3" ht="12.75">
      <c r="B2469" s="2"/>
      <c r="C2469" s="2"/>
    </row>
    <row r="2470" spans="2:3" ht="12.75">
      <c r="B2470" s="2"/>
      <c r="C2470" s="2"/>
    </row>
    <row r="2471" spans="2:3" ht="12.75">
      <c r="B2471" s="2"/>
      <c r="C2471" s="2"/>
    </row>
    <row r="2472" spans="2:3" ht="12.75">
      <c r="B2472" s="2"/>
      <c r="C2472" s="2"/>
    </row>
    <row r="2473" spans="2:3" ht="12.75">
      <c r="B2473" s="2"/>
      <c r="C2473" s="2"/>
    </row>
    <row r="2474" spans="2:3" ht="12.75">
      <c r="B2474" s="2"/>
      <c r="C2474" s="2"/>
    </row>
    <row r="2475" spans="2:3" ht="12.75">
      <c r="B2475" s="2"/>
      <c r="C2475" s="2"/>
    </row>
    <row r="2476" spans="2:3" ht="12.75">
      <c r="B2476" s="2"/>
      <c r="C2476" s="2"/>
    </row>
    <row r="2477" spans="2:3" ht="12.75">
      <c r="B2477" s="2"/>
      <c r="C2477" s="2"/>
    </row>
    <row r="2478" spans="2:3" ht="12.75">
      <c r="B2478" s="2"/>
      <c r="C2478" s="2"/>
    </row>
    <row r="2479" spans="2:3" ht="12.75">
      <c r="B2479" s="2"/>
      <c r="C2479" s="2"/>
    </row>
    <row r="2480" spans="2:3" ht="12.75">
      <c r="B2480" s="2"/>
      <c r="C2480" s="2"/>
    </row>
    <row r="2481" spans="2:3" ht="12.75">
      <c r="B2481" s="2"/>
      <c r="C2481" s="2"/>
    </row>
    <row r="2482" spans="2:3" ht="12.75">
      <c r="B2482" s="2"/>
      <c r="C2482" s="2"/>
    </row>
    <row r="2483" spans="2:3" ht="12.75">
      <c r="B2483" s="2"/>
      <c r="C2483" s="2"/>
    </row>
    <row r="2484" spans="2:3" ht="12.75">
      <c r="B2484" s="2"/>
      <c r="C2484" s="2"/>
    </row>
    <row r="2485" spans="2:3" ht="12.75">
      <c r="B2485" s="2"/>
      <c r="C2485" s="2"/>
    </row>
    <row r="2486" spans="2:3" ht="12.75">
      <c r="B2486" s="2"/>
      <c r="C2486" s="2"/>
    </row>
    <row r="2487" spans="2:3" ht="12.75">
      <c r="B2487" s="2"/>
      <c r="C2487" s="2"/>
    </row>
    <row r="2488" spans="2:3" ht="12.75">
      <c r="B2488" s="2"/>
      <c r="C2488" s="2"/>
    </row>
    <row r="2489" spans="2:3" ht="12.75">
      <c r="B2489" s="2"/>
      <c r="C2489" s="2"/>
    </row>
    <row r="2490" spans="2:3" ht="12.75">
      <c r="B2490" s="2"/>
      <c r="C2490" s="2"/>
    </row>
    <row r="2491" spans="2:3" ht="12.75">
      <c r="B2491" s="2"/>
      <c r="C2491" s="2"/>
    </row>
    <row r="2492" spans="2:3" ht="12.75">
      <c r="B2492" s="2"/>
      <c r="C2492" s="2"/>
    </row>
    <row r="2493" spans="2:3" ht="12.75">
      <c r="B2493" s="2"/>
      <c r="C2493" s="2"/>
    </row>
    <row r="2494" spans="2:3" ht="12.75">
      <c r="B2494" s="2"/>
      <c r="C2494" s="2"/>
    </row>
    <row r="2495" spans="2:3" ht="12.75">
      <c r="B2495" s="2"/>
      <c r="C2495" s="2"/>
    </row>
    <row r="2496" spans="2:3" ht="12.75">
      <c r="B2496" s="2"/>
      <c r="C2496" s="2"/>
    </row>
    <row r="2497" spans="2:3" ht="12.75">
      <c r="B2497" s="2"/>
      <c r="C2497" s="2"/>
    </row>
    <row r="2498" spans="2:3" ht="12.75">
      <c r="B2498" s="2"/>
      <c r="C2498" s="2"/>
    </row>
    <row r="2499" spans="2:3" ht="12.75">
      <c r="B2499" s="2"/>
      <c r="C2499" s="2"/>
    </row>
    <row r="2500" spans="2:3" ht="12.75">
      <c r="B2500" s="2"/>
      <c r="C2500" s="2"/>
    </row>
    <row r="2501" spans="2:3" ht="12.75">
      <c r="B2501" s="2"/>
      <c r="C2501" s="2"/>
    </row>
    <row r="2502" spans="2:3" ht="12.75">
      <c r="B2502" s="2"/>
      <c r="C2502" s="2"/>
    </row>
    <row r="2503" spans="2:3" ht="12.75">
      <c r="B2503" s="2"/>
      <c r="C2503" s="2"/>
    </row>
    <row r="2504" spans="2:3" ht="12.75">
      <c r="B2504" s="2"/>
      <c r="C2504" s="2"/>
    </row>
    <row r="2505" spans="2:3" ht="12.75">
      <c r="B2505" s="2"/>
      <c r="C2505" s="2"/>
    </row>
    <row r="2506" spans="2:3" ht="12.75">
      <c r="B2506" s="2"/>
      <c r="C2506" s="2"/>
    </row>
    <row r="2507" spans="2:3" ht="12.75">
      <c r="B2507" s="2"/>
      <c r="C2507" s="2"/>
    </row>
    <row r="2508" spans="2:3" ht="12.75">
      <c r="B2508" s="2"/>
      <c r="C2508" s="2"/>
    </row>
    <row r="2509" spans="2:3" ht="12.75">
      <c r="B2509" s="2"/>
      <c r="C2509" s="2"/>
    </row>
    <row r="2510" spans="2:3" ht="12.75">
      <c r="B2510" s="2"/>
      <c r="C2510" s="2"/>
    </row>
    <row r="2511" spans="2:3" ht="12.75">
      <c r="B2511" s="2"/>
      <c r="C2511" s="2"/>
    </row>
    <row r="2512" spans="2:3" ht="12.75">
      <c r="B2512" s="2"/>
      <c r="C2512" s="2"/>
    </row>
    <row r="2513" spans="2:3" ht="12.75">
      <c r="B2513" s="2"/>
      <c r="C2513" s="2"/>
    </row>
    <row r="2514" spans="2:3" ht="12.75">
      <c r="B2514" s="2"/>
      <c r="C2514" s="2"/>
    </row>
    <row r="2515" spans="2:3" ht="12.75">
      <c r="B2515" s="2"/>
      <c r="C2515" s="2"/>
    </row>
    <row r="2516" spans="2:3" ht="12.75">
      <c r="B2516" s="2"/>
      <c r="C2516" s="2"/>
    </row>
    <row r="2517" spans="2:3" ht="12.75">
      <c r="B2517" s="2"/>
      <c r="C2517" s="2"/>
    </row>
    <row r="2518" spans="2:3" ht="12.75">
      <c r="B2518" s="2"/>
      <c r="C2518" s="2"/>
    </row>
    <row r="2519" spans="2:3" ht="12.75">
      <c r="B2519" s="2"/>
      <c r="C2519" s="2"/>
    </row>
    <row r="2520" spans="2:3" ht="12.75">
      <c r="B2520" s="2"/>
      <c r="C2520" s="2"/>
    </row>
    <row r="2521" spans="2:3" ht="12.75">
      <c r="B2521" s="2"/>
      <c r="C2521" s="2"/>
    </row>
    <row r="2522" spans="2:3" ht="12.75">
      <c r="B2522" s="2"/>
      <c r="C2522" s="2"/>
    </row>
    <row r="2523" spans="2:3" ht="12.75">
      <c r="B2523" s="2"/>
      <c r="C2523" s="2"/>
    </row>
    <row r="2524" spans="2:3" ht="12.75">
      <c r="B2524" s="2"/>
      <c r="C2524" s="2"/>
    </row>
    <row r="2525" spans="2:3" ht="12.75">
      <c r="B2525" s="2"/>
      <c r="C2525" s="2"/>
    </row>
    <row r="2526" spans="2:3" ht="12.75">
      <c r="B2526" s="2"/>
      <c r="C2526" s="2"/>
    </row>
    <row r="2527" spans="2:3" ht="12.75">
      <c r="B2527" s="2"/>
      <c r="C2527" s="2"/>
    </row>
    <row r="2528" spans="2:3" ht="12.75">
      <c r="B2528" s="2"/>
      <c r="C2528" s="2"/>
    </row>
    <row r="2529" spans="2:3" ht="12.75">
      <c r="B2529" s="2"/>
      <c r="C2529" s="2"/>
    </row>
    <row r="2530" spans="2:3" ht="12.75">
      <c r="B2530" s="2"/>
      <c r="C2530" s="2"/>
    </row>
    <row r="2531" spans="2:3" ht="12.75">
      <c r="B2531" s="2"/>
      <c r="C2531" s="2"/>
    </row>
    <row r="2532" spans="2:3" ht="12.75">
      <c r="B2532" s="2"/>
      <c r="C2532" s="2"/>
    </row>
    <row r="2533" spans="2:3" ht="12.75">
      <c r="B2533" s="2"/>
      <c r="C2533" s="2"/>
    </row>
    <row r="2534" spans="2:3" ht="12.75">
      <c r="B2534" s="2"/>
      <c r="C2534" s="2"/>
    </row>
    <row r="2535" spans="2:3" ht="12.75">
      <c r="B2535" s="2"/>
      <c r="C2535" s="2"/>
    </row>
    <row r="2536" spans="2:3" ht="12.75">
      <c r="B2536" s="2"/>
      <c r="C2536" s="2"/>
    </row>
    <row r="2537" spans="2:3" ht="12.75">
      <c r="B2537" s="2"/>
      <c r="C2537" s="2"/>
    </row>
    <row r="2538" spans="2:3" ht="12.75">
      <c r="B2538" s="2"/>
      <c r="C2538" s="2"/>
    </row>
    <row r="2539" spans="2:3" ht="12.75">
      <c r="B2539" s="2"/>
      <c r="C2539" s="2"/>
    </row>
    <row r="2540" spans="2:3" ht="12.75">
      <c r="B2540" s="2"/>
      <c r="C2540" s="2"/>
    </row>
    <row r="2541" spans="2:3" ht="12.75">
      <c r="B2541" s="2"/>
      <c r="C2541" s="2"/>
    </row>
    <row r="2542" spans="2:3" ht="12.75">
      <c r="B2542" s="2"/>
      <c r="C2542" s="2"/>
    </row>
    <row r="2543" spans="2:3" ht="12.75">
      <c r="B2543" s="2"/>
      <c r="C2543" s="2"/>
    </row>
    <row r="2544" spans="2:3" ht="12.75">
      <c r="B2544" s="2"/>
      <c r="C2544" s="2"/>
    </row>
    <row r="2545" spans="2:3" ht="12.75">
      <c r="B2545" s="2"/>
      <c r="C2545" s="2"/>
    </row>
    <row r="2546" spans="2:3" ht="12.75">
      <c r="B2546" s="2"/>
      <c r="C2546" s="2"/>
    </row>
    <row r="2547" spans="2:3" ht="12.75">
      <c r="B2547" s="2"/>
      <c r="C2547" s="2"/>
    </row>
    <row r="2548" spans="2:3" ht="12.75">
      <c r="B2548" s="2"/>
      <c r="C2548" s="2"/>
    </row>
    <row r="2549" spans="2:3" ht="12.75">
      <c r="B2549" s="2"/>
      <c r="C2549" s="2"/>
    </row>
    <row r="2550" spans="2:3" ht="12.75">
      <c r="B2550" s="2"/>
      <c r="C2550" s="2"/>
    </row>
    <row r="2551" spans="2:3" ht="12.75">
      <c r="B2551" s="2"/>
      <c r="C2551" s="2"/>
    </row>
    <row r="2552" spans="2:3" ht="12.75">
      <c r="B2552" s="2"/>
      <c r="C2552" s="2"/>
    </row>
    <row r="2553" spans="2:3" ht="12.75">
      <c r="B2553" s="2"/>
      <c r="C2553" s="2"/>
    </row>
    <row r="2554" spans="2:3" ht="12.75">
      <c r="B2554" s="2"/>
      <c r="C2554" s="2"/>
    </row>
    <row r="2555" spans="2:3" ht="12.75">
      <c r="B2555" s="2"/>
      <c r="C2555" s="2"/>
    </row>
    <row r="2556" spans="2:3" ht="12.75">
      <c r="B2556" s="2"/>
      <c r="C2556" s="2"/>
    </row>
    <row r="2557" spans="2:3" ht="12.75">
      <c r="B2557" s="2"/>
      <c r="C2557" s="2"/>
    </row>
    <row r="2558" spans="2:3" ht="12.75">
      <c r="B2558" s="2"/>
      <c r="C2558" s="2"/>
    </row>
    <row r="2559" spans="2:3" ht="12.75">
      <c r="B2559" s="2"/>
      <c r="C2559" s="2"/>
    </row>
    <row r="2560" spans="2:3" ht="12.75">
      <c r="B2560" s="2"/>
      <c r="C2560" s="2"/>
    </row>
    <row r="2561" spans="2:3" ht="12.75">
      <c r="B2561" s="2"/>
      <c r="C2561" s="2"/>
    </row>
    <row r="2562" spans="2:3" ht="12.75">
      <c r="B2562" s="2"/>
      <c r="C2562" s="2"/>
    </row>
    <row r="2563" spans="2:3" ht="12.75">
      <c r="B2563" s="2"/>
      <c r="C2563" s="2"/>
    </row>
    <row r="2564" spans="2:3" ht="12.75">
      <c r="B2564" s="2"/>
      <c r="C2564" s="2"/>
    </row>
    <row r="2565" spans="2:3" ht="12.75">
      <c r="B2565" s="2"/>
      <c r="C2565" s="2"/>
    </row>
    <row r="2566" spans="2:3" ht="12.75">
      <c r="B2566" s="2"/>
      <c r="C2566" s="2"/>
    </row>
    <row r="2567" spans="2:3" ht="12.75">
      <c r="B2567" s="2"/>
      <c r="C2567" s="2"/>
    </row>
    <row r="2568" spans="2:3" ht="12.75">
      <c r="B2568" s="2"/>
      <c r="C2568" s="2"/>
    </row>
    <row r="2569" spans="2:3" ht="12.75">
      <c r="B2569" s="2"/>
      <c r="C2569" s="2"/>
    </row>
    <row r="2570" spans="2:3" ht="12.75">
      <c r="B2570" s="2"/>
      <c r="C2570" s="2"/>
    </row>
    <row r="2571" spans="2:3" ht="12.75">
      <c r="B2571" s="2"/>
      <c r="C2571" s="2"/>
    </row>
    <row r="2572" spans="2:3" ht="12.75">
      <c r="B2572" s="2"/>
      <c r="C2572" s="2"/>
    </row>
    <row r="2573" spans="2:3" ht="12.75">
      <c r="B2573" s="2"/>
      <c r="C2573" s="2"/>
    </row>
    <row r="2574" spans="2:3" ht="12.75">
      <c r="B2574" s="2"/>
      <c r="C2574" s="2"/>
    </row>
    <row r="2575" spans="2:3" ht="12.75">
      <c r="B2575" s="2"/>
      <c r="C2575" s="2"/>
    </row>
    <row r="2576" spans="2:3" ht="12.75">
      <c r="B2576" s="2"/>
      <c r="C2576" s="2"/>
    </row>
    <row r="2577" spans="2:3" ht="12.75">
      <c r="B2577" s="2"/>
      <c r="C2577" s="2"/>
    </row>
    <row r="2578" spans="2:3" ht="12.75">
      <c r="B2578" s="2"/>
      <c r="C2578" s="2"/>
    </row>
    <row r="2579" spans="2:3" ht="12.75">
      <c r="B2579" s="2"/>
      <c r="C2579" s="2"/>
    </row>
    <row r="2580" spans="2:3" ht="12.75">
      <c r="B2580" s="2"/>
      <c r="C2580" s="2"/>
    </row>
    <row r="2581" spans="2:3" ht="12.75">
      <c r="B2581" s="2"/>
      <c r="C2581" s="2"/>
    </row>
    <row r="2582" spans="2:3" ht="12.75">
      <c r="B2582" s="2"/>
      <c r="C2582" s="2"/>
    </row>
    <row r="2583" spans="2:3" ht="12.75">
      <c r="B2583" s="2"/>
      <c r="C2583" s="2"/>
    </row>
    <row r="2584" spans="2:3" ht="12.75">
      <c r="B2584" s="2"/>
      <c r="C2584" s="2"/>
    </row>
    <row r="2585" spans="2:3" ht="12.75">
      <c r="B2585" s="2"/>
      <c r="C2585" s="2"/>
    </row>
    <row r="2586" spans="2:3" ht="12.75">
      <c r="B2586" s="2"/>
      <c r="C2586" s="2"/>
    </row>
    <row r="2587" spans="2:3" ht="12.75">
      <c r="B2587" s="2"/>
      <c r="C2587" s="2"/>
    </row>
    <row r="2588" spans="2:3" ht="12.75">
      <c r="B2588" s="2"/>
      <c r="C2588" s="2"/>
    </row>
    <row r="2589" spans="2:3" ht="12.75">
      <c r="B2589" s="2"/>
      <c r="C2589" s="2"/>
    </row>
    <row r="2590" spans="2:3" ht="12.75">
      <c r="B2590" s="2"/>
      <c r="C2590" s="2"/>
    </row>
    <row r="2591" spans="2:3" ht="12.75">
      <c r="B2591" s="2"/>
      <c r="C2591" s="2"/>
    </row>
    <row r="2592" spans="2:3" ht="12.75">
      <c r="B2592" s="2"/>
      <c r="C2592" s="2"/>
    </row>
    <row r="2593" spans="2:3" ht="12.75">
      <c r="B2593" s="2"/>
      <c r="C2593" s="2"/>
    </row>
    <row r="2594" spans="2:3" ht="12.75">
      <c r="B2594" s="2"/>
      <c r="C2594" s="2"/>
    </row>
    <row r="2595" spans="2:3" ht="12.75">
      <c r="B2595" s="2"/>
      <c r="C2595" s="2"/>
    </row>
    <row r="2596" spans="2:3" ht="12.75">
      <c r="B2596" s="2"/>
      <c r="C2596" s="2"/>
    </row>
    <row r="2597" spans="2:3" ht="12.75">
      <c r="B2597" s="2"/>
      <c r="C2597" s="2"/>
    </row>
    <row r="2598" spans="2:3" ht="12.75">
      <c r="B2598" s="2"/>
      <c r="C2598" s="2"/>
    </row>
    <row r="2599" spans="2:3" ht="12.75">
      <c r="B2599" s="2"/>
      <c r="C2599" s="2"/>
    </row>
    <row r="2600" spans="2:3" ht="12.75">
      <c r="B2600" s="2"/>
      <c r="C2600" s="2"/>
    </row>
    <row r="2601" spans="2:3" ht="12.75">
      <c r="B2601" s="2"/>
      <c r="C2601" s="2"/>
    </row>
    <row r="2602" spans="2:3" ht="12.75">
      <c r="B2602" s="2"/>
      <c r="C2602" s="2"/>
    </row>
    <row r="2603" spans="2:3" ht="12.75">
      <c r="B2603" s="2"/>
      <c r="C2603" s="2"/>
    </row>
    <row r="2604" spans="2:3" ht="12.75">
      <c r="B2604" s="2"/>
      <c r="C2604" s="2"/>
    </row>
    <row r="2605" spans="2:3" ht="12.75">
      <c r="B2605" s="2"/>
      <c r="C2605" s="2"/>
    </row>
    <row r="2606" spans="2:3" ht="12.75">
      <c r="B2606" s="2"/>
      <c r="C2606" s="2"/>
    </row>
    <row r="2607" spans="2:3" ht="12.75">
      <c r="B2607" s="2"/>
      <c r="C2607" s="2"/>
    </row>
    <row r="2608" spans="2:3" ht="12.75">
      <c r="B2608" s="2"/>
      <c r="C2608" s="2"/>
    </row>
    <row r="2609" spans="2:3" ht="12.75">
      <c r="B2609" s="2"/>
      <c r="C2609" s="2"/>
    </row>
    <row r="2610" spans="2:3" ht="12.75">
      <c r="B2610" s="2"/>
      <c r="C2610" s="2"/>
    </row>
    <row r="2611" spans="2:3" ht="12.75">
      <c r="B2611" s="2"/>
      <c r="C2611" s="2"/>
    </row>
    <row r="2612" spans="2:3" ht="12.75">
      <c r="B2612" s="2"/>
      <c r="C2612" s="2"/>
    </row>
    <row r="2613" spans="2:3" ht="12.75">
      <c r="B2613" s="2"/>
      <c r="C2613" s="2"/>
    </row>
    <row r="2614" spans="2:3" ht="12.75">
      <c r="B2614" s="2"/>
      <c r="C2614" s="2"/>
    </row>
    <row r="2615" spans="2:3" ht="12.75">
      <c r="B2615" s="2"/>
      <c r="C2615" s="2"/>
    </row>
    <row r="2616" spans="2:3" ht="12.75">
      <c r="B2616" s="2"/>
      <c r="C2616" s="2"/>
    </row>
    <row r="2617" spans="2:3" ht="12.75">
      <c r="B2617" s="2"/>
      <c r="C2617" s="2"/>
    </row>
    <row r="2618" spans="2:3" ht="12.75">
      <c r="B2618" s="2"/>
      <c r="C2618" s="2"/>
    </row>
    <row r="2619" spans="2:3" ht="12.75">
      <c r="B2619" s="2"/>
      <c r="C2619" s="2"/>
    </row>
    <row r="2620" spans="2:3" ht="12.75">
      <c r="B2620" s="2"/>
      <c r="C2620" s="2"/>
    </row>
    <row r="2621" spans="2:3" ht="12.75">
      <c r="B2621" s="2"/>
      <c r="C2621" s="2"/>
    </row>
    <row r="2622" spans="2:3" ht="12.75">
      <c r="B2622" s="2"/>
      <c r="C2622" s="2"/>
    </row>
    <row r="2623" spans="2:3" ht="12.75">
      <c r="B2623" s="2"/>
      <c r="C2623" s="2"/>
    </row>
    <row r="2624" spans="2:3" ht="12.75">
      <c r="B2624" s="2"/>
      <c r="C2624" s="2"/>
    </row>
    <row r="2625" spans="2:3" ht="12.75">
      <c r="B2625" s="2"/>
      <c r="C2625" s="2"/>
    </row>
    <row r="2626" spans="2:3" ht="12.75">
      <c r="B2626" s="2"/>
      <c r="C2626" s="2"/>
    </row>
    <row r="2627" spans="2:3" ht="12.75">
      <c r="B2627" s="2"/>
      <c r="C2627" s="2"/>
    </row>
    <row r="2628" spans="2:3" ht="12.75">
      <c r="B2628" s="2"/>
      <c r="C2628" s="2"/>
    </row>
    <row r="2629" spans="2:3" ht="12.75">
      <c r="B2629" s="2"/>
      <c r="C2629" s="2"/>
    </row>
    <row r="2630" spans="2:3" ht="12.75">
      <c r="B2630" s="2"/>
      <c r="C2630" s="2"/>
    </row>
    <row r="2631" spans="2:3" ht="12.75">
      <c r="B2631" s="2"/>
      <c r="C2631" s="2"/>
    </row>
    <row r="2632" spans="2:3" ht="12.75">
      <c r="B2632" s="2"/>
      <c r="C2632" s="2"/>
    </row>
    <row r="2633" spans="2:3" ht="12.75">
      <c r="B2633" s="2"/>
      <c r="C2633" s="2"/>
    </row>
    <row r="2634" spans="2:3" ht="12.75">
      <c r="B2634" s="2"/>
      <c r="C2634" s="2"/>
    </row>
    <row r="2635" spans="2:3" ht="12.75">
      <c r="B2635" s="2"/>
      <c r="C2635" s="2"/>
    </row>
    <row r="2636" spans="2:3" ht="12.75">
      <c r="B2636" s="2"/>
      <c r="C2636" s="2"/>
    </row>
    <row r="2637" spans="2:3" ht="12.75">
      <c r="B2637" s="2"/>
      <c r="C2637" s="2"/>
    </row>
    <row r="2638" spans="2:3" ht="12.75">
      <c r="B2638" s="2"/>
      <c r="C2638" s="2"/>
    </row>
    <row r="2639" spans="2:3" ht="12.75">
      <c r="B2639" s="2"/>
      <c r="C2639" s="2"/>
    </row>
    <row r="2640" spans="2:3" ht="12.75">
      <c r="B2640" s="2"/>
      <c r="C2640" s="2"/>
    </row>
    <row r="2641" spans="2:3" ht="12.75">
      <c r="B2641" s="2"/>
      <c r="C2641" s="2"/>
    </row>
    <row r="2642" spans="2:3" ht="12.75">
      <c r="B2642" s="2"/>
      <c r="C2642" s="2"/>
    </row>
    <row r="2643" spans="2:3" ht="12.75">
      <c r="B2643" s="2"/>
      <c r="C2643" s="2"/>
    </row>
    <row r="2644" spans="2:3" ht="12.75">
      <c r="B2644" s="2"/>
      <c r="C2644" s="2"/>
    </row>
    <row r="2645" spans="2:3" ht="12.75">
      <c r="B2645" s="2"/>
      <c r="C2645" s="2"/>
    </row>
    <row r="2646" spans="2:3" ht="12.75">
      <c r="B2646" s="2"/>
      <c r="C2646" s="2"/>
    </row>
    <row r="2647" spans="2:3" ht="12.75">
      <c r="B2647" s="2"/>
      <c r="C2647" s="2"/>
    </row>
    <row r="2648" spans="2:3" ht="12.75">
      <c r="B2648" s="2"/>
      <c r="C2648" s="2"/>
    </row>
    <row r="2649" spans="2:3" ht="12.75">
      <c r="B2649" s="2"/>
      <c r="C2649" s="2"/>
    </row>
    <row r="2650" spans="2:3" ht="12.75">
      <c r="B2650" s="2"/>
      <c r="C2650" s="2"/>
    </row>
    <row r="2651" spans="2:3" ht="12.75">
      <c r="B2651" s="2"/>
      <c r="C2651" s="2"/>
    </row>
    <row r="2652" spans="2:3" ht="12.75">
      <c r="B2652" s="2"/>
      <c r="C2652" s="2"/>
    </row>
    <row r="2653" spans="2:3" ht="12.75">
      <c r="B2653" s="2"/>
      <c r="C2653" s="2"/>
    </row>
    <row r="2654" spans="2:3" ht="12.75">
      <c r="B2654" s="2"/>
      <c r="C2654" s="2"/>
    </row>
    <row r="2655" spans="2:3" ht="12.75">
      <c r="B2655" s="2"/>
      <c r="C2655" s="2"/>
    </row>
    <row r="2656" spans="2:3" ht="12.75">
      <c r="B2656" s="2"/>
      <c r="C2656" s="2"/>
    </row>
    <row r="2657" spans="2:3" ht="12.75">
      <c r="B2657" s="2"/>
      <c r="C2657" s="2"/>
    </row>
    <row r="2658" spans="2:3" ht="12.75">
      <c r="B2658" s="2"/>
      <c r="C2658" s="2"/>
    </row>
    <row r="2659" spans="2:3" ht="12.75">
      <c r="B2659" s="2"/>
      <c r="C2659" s="2"/>
    </row>
    <row r="2660" spans="2:3" ht="12.75">
      <c r="B2660" s="2"/>
      <c r="C2660" s="2"/>
    </row>
    <row r="2661" spans="2:3" ht="12.75">
      <c r="B2661" s="2"/>
      <c r="C2661" s="2"/>
    </row>
    <row r="2662" spans="2:3" ht="12.75">
      <c r="B2662" s="2"/>
      <c r="C2662" s="2"/>
    </row>
    <row r="2663" spans="2:3" ht="12.75">
      <c r="B2663" s="2"/>
      <c r="C2663" s="2"/>
    </row>
    <row r="2664" spans="2:3" ht="12.75">
      <c r="B2664" s="2"/>
      <c r="C2664" s="2"/>
    </row>
    <row r="2665" spans="2:3" ht="12.75">
      <c r="B2665" s="2"/>
      <c r="C2665" s="2"/>
    </row>
    <row r="2666" spans="2:3" ht="12.75">
      <c r="B2666" s="2"/>
      <c r="C2666" s="2"/>
    </row>
    <row r="2667" spans="2:3" ht="12.75">
      <c r="B2667" s="2"/>
      <c r="C2667" s="2"/>
    </row>
    <row r="2668" spans="2:3" ht="12.75">
      <c r="B2668" s="2"/>
      <c r="C2668" s="2"/>
    </row>
    <row r="2669" spans="2:3" ht="12.75">
      <c r="B2669" s="2"/>
      <c r="C2669" s="2"/>
    </row>
    <row r="2670" spans="2:3" ht="12.75">
      <c r="B2670" s="2"/>
      <c r="C2670" s="2"/>
    </row>
    <row r="2671" spans="2:3" ht="12.75">
      <c r="B2671" s="2"/>
      <c r="C2671" s="2"/>
    </row>
    <row r="2672" spans="2:3" ht="12.75">
      <c r="B2672" s="2"/>
      <c r="C2672" s="2"/>
    </row>
    <row r="2673" spans="2:3" ht="12.75">
      <c r="B2673" s="2"/>
      <c r="C2673" s="2"/>
    </row>
    <row r="2674" spans="2:3" ht="12.75">
      <c r="B2674" s="2"/>
      <c r="C2674" s="2"/>
    </row>
    <row r="2675" spans="2:3" ht="12.75">
      <c r="B2675" s="2"/>
      <c r="C2675" s="2"/>
    </row>
    <row r="2676" spans="2:3" ht="12.75">
      <c r="B2676" s="2"/>
      <c r="C2676" s="2"/>
    </row>
    <row r="2677" spans="2:3" ht="12.75">
      <c r="B2677" s="2"/>
      <c r="C2677" s="2"/>
    </row>
    <row r="2678" spans="2:3" ht="12.75">
      <c r="B2678" s="2"/>
      <c r="C2678" s="2"/>
    </row>
    <row r="2679" spans="2:3" ht="12.75">
      <c r="B2679" s="2"/>
      <c r="C2679" s="2"/>
    </row>
    <row r="2680" spans="2:3" ht="12.75">
      <c r="B2680" s="2"/>
      <c r="C2680" s="2"/>
    </row>
    <row r="2681" spans="2:3" ht="12.75">
      <c r="B2681" s="2"/>
      <c r="C2681" s="2"/>
    </row>
    <row r="2682" spans="2:3" ht="12.75">
      <c r="B2682" s="2"/>
      <c r="C2682" s="2"/>
    </row>
    <row r="2683" spans="2:3" ht="12.75">
      <c r="B2683" s="2"/>
      <c r="C2683" s="2"/>
    </row>
    <row r="2684" spans="2:3" ht="12.75">
      <c r="B2684" s="2"/>
      <c r="C2684" s="2"/>
    </row>
    <row r="2685" spans="2:3" ht="12.75">
      <c r="B2685" s="2"/>
      <c r="C2685" s="2"/>
    </row>
    <row r="2686" spans="2:3" ht="12.75">
      <c r="B2686" s="2"/>
      <c r="C2686" s="2"/>
    </row>
    <row r="2687" spans="2:3" ht="12.75">
      <c r="B2687" s="2"/>
      <c r="C2687" s="2"/>
    </row>
    <row r="2688" spans="2:3" ht="12.75">
      <c r="B2688" s="2"/>
      <c r="C2688" s="2"/>
    </row>
    <row r="2689" spans="2:3" ht="12.75">
      <c r="B2689" s="2"/>
      <c r="C2689" s="2"/>
    </row>
    <row r="2690" spans="2:3" ht="12.75">
      <c r="B2690" s="2"/>
      <c r="C2690" s="2"/>
    </row>
    <row r="2691" spans="2:3" ht="12.75">
      <c r="B2691" s="2"/>
      <c r="C2691" s="2"/>
    </row>
    <row r="2692" spans="2:3" ht="12.75">
      <c r="B2692" s="2"/>
      <c r="C2692" s="2"/>
    </row>
    <row r="2693" spans="2:3" ht="12.75">
      <c r="B2693" s="2"/>
      <c r="C2693" s="2"/>
    </row>
    <row r="2694" spans="2:3" ht="12.75">
      <c r="B2694" s="2"/>
      <c r="C2694" s="2"/>
    </row>
    <row r="2695" spans="2:3" ht="12.75">
      <c r="B2695" s="2"/>
      <c r="C2695" s="2"/>
    </row>
    <row r="2696" spans="2:3" ht="12.75">
      <c r="B2696" s="2"/>
      <c r="C2696" s="2"/>
    </row>
    <row r="2697" spans="2:3" ht="12.75">
      <c r="B2697" s="2"/>
      <c r="C2697" s="2"/>
    </row>
    <row r="2698" spans="2:3" ht="12.75">
      <c r="B2698" s="2"/>
      <c r="C2698" s="2"/>
    </row>
    <row r="2699" spans="2:3" ht="12.75">
      <c r="B2699" s="2"/>
      <c r="C2699" s="2"/>
    </row>
    <row r="2700" spans="2:3" ht="12.75">
      <c r="B2700" s="2"/>
      <c r="C2700" s="2"/>
    </row>
    <row r="2701" spans="2:3" ht="12.75">
      <c r="B2701" s="2"/>
      <c r="C2701" s="2"/>
    </row>
    <row r="2702" spans="2:3" ht="12.75">
      <c r="B2702" s="2"/>
      <c r="C2702" s="2"/>
    </row>
    <row r="2703" spans="2:3" ht="12.75">
      <c r="B2703" s="2"/>
      <c r="C2703" s="2"/>
    </row>
    <row r="2704" spans="2:3" ht="12.75">
      <c r="B2704" s="2"/>
      <c r="C2704" s="2"/>
    </row>
    <row r="2705" spans="2:3" ht="12.75">
      <c r="B2705" s="2"/>
      <c r="C2705" s="2"/>
    </row>
    <row r="2706" spans="2:3" ht="12.75">
      <c r="B2706" s="2"/>
      <c r="C2706" s="2"/>
    </row>
    <row r="2707" spans="2:3" ht="12.75">
      <c r="B2707" s="2"/>
      <c r="C2707" s="2"/>
    </row>
    <row r="2708" spans="2:3" ht="12.75">
      <c r="B2708" s="2"/>
      <c r="C2708" s="2"/>
    </row>
    <row r="2709" spans="2:3" ht="12.75">
      <c r="B2709" s="2"/>
      <c r="C2709" s="2"/>
    </row>
    <row r="2710" spans="2:3" ht="12.75">
      <c r="B2710" s="2"/>
      <c r="C2710" s="2"/>
    </row>
    <row r="2711" spans="2:3" ht="12.75">
      <c r="B2711" s="2"/>
      <c r="C2711" s="2"/>
    </row>
    <row r="2712" spans="2:3" ht="12.75">
      <c r="B2712" s="2"/>
      <c r="C2712" s="2"/>
    </row>
    <row r="2713" spans="2:3" ht="12.75">
      <c r="B2713" s="2"/>
      <c r="C2713" s="2"/>
    </row>
    <row r="2714" spans="2:3" ht="12.75">
      <c r="B2714" s="2"/>
      <c r="C2714" s="2"/>
    </row>
    <row r="2715" spans="2:3" ht="12.75">
      <c r="B2715" s="2"/>
      <c r="C2715" s="2"/>
    </row>
    <row r="2716" spans="2:3" ht="12.75">
      <c r="B2716" s="2"/>
      <c r="C2716" s="2"/>
    </row>
    <row r="2717" spans="2:3" ht="12.75">
      <c r="B2717" s="2"/>
      <c r="C2717" s="2"/>
    </row>
    <row r="2718" spans="2:3" ht="12.75">
      <c r="B2718" s="2"/>
      <c r="C2718" s="2"/>
    </row>
    <row r="2719" spans="2:3" ht="12.75">
      <c r="B2719" s="2"/>
      <c r="C2719" s="2"/>
    </row>
    <row r="2720" spans="2:3" ht="12.75">
      <c r="B2720" s="2"/>
      <c r="C2720" s="2"/>
    </row>
    <row r="2721" spans="2:3" ht="12.75">
      <c r="B2721" s="2"/>
      <c r="C2721" s="2"/>
    </row>
    <row r="2722" spans="2:3" ht="12.75">
      <c r="B2722" s="2"/>
      <c r="C2722" s="2"/>
    </row>
    <row r="2723" spans="2:3" ht="12.75">
      <c r="B2723" s="2"/>
      <c r="C2723" s="2"/>
    </row>
    <row r="2724" spans="2:3" ht="12.75">
      <c r="B2724" s="2"/>
      <c r="C2724" s="2"/>
    </row>
    <row r="2725" spans="2:3" ht="12.75">
      <c r="B2725" s="2"/>
      <c r="C2725" s="2"/>
    </row>
    <row r="2726" spans="2:3" ht="12.75">
      <c r="B2726" s="2"/>
      <c r="C2726" s="2"/>
    </row>
    <row r="2727" spans="2:3" ht="12.75">
      <c r="B2727" s="2"/>
      <c r="C2727" s="2"/>
    </row>
    <row r="2728" spans="2:3" ht="12.75">
      <c r="B2728" s="2"/>
      <c r="C2728" s="2"/>
    </row>
    <row r="2729" spans="2:3" ht="12.75">
      <c r="B2729" s="2"/>
      <c r="C2729" s="2"/>
    </row>
    <row r="2730" spans="2:3" ht="12.75">
      <c r="B2730" s="2"/>
      <c r="C2730" s="2"/>
    </row>
    <row r="2731" spans="2:3" ht="12.75">
      <c r="B2731" s="2"/>
      <c r="C2731" s="2"/>
    </row>
    <row r="2732" spans="2:3" ht="12.75">
      <c r="B2732" s="2"/>
      <c r="C2732" s="2"/>
    </row>
    <row r="2733" spans="2:3" ht="12.75">
      <c r="B2733" s="2"/>
      <c r="C2733" s="2"/>
    </row>
    <row r="2734" spans="2:3" ht="12.75">
      <c r="B2734" s="2"/>
      <c r="C2734" s="2"/>
    </row>
    <row r="2735" spans="2:3" ht="12.75">
      <c r="B2735" s="2"/>
      <c r="C2735" s="2"/>
    </row>
    <row r="2736" spans="2:3" ht="12.75">
      <c r="B2736" s="2"/>
      <c r="C2736" s="2"/>
    </row>
    <row r="2737" spans="2:3" ht="12.75">
      <c r="B2737" s="2"/>
      <c r="C2737" s="2"/>
    </row>
    <row r="2738" spans="2:3" ht="12.75">
      <c r="B2738" s="2"/>
      <c r="C2738" s="2"/>
    </row>
    <row r="2739" spans="2:3" ht="12.75">
      <c r="B2739" s="2"/>
      <c r="C2739" s="2"/>
    </row>
    <row r="2740" spans="2:3" ht="12.75">
      <c r="B2740" s="2"/>
      <c r="C2740" s="2"/>
    </row>
    <row r="2741" spans="2:3" ht="12.75">
      <c r="B2741" s="2"/>
      <c r="C2741" s="2"/>
    </row>
    <row r="2742" spans="2:3" ht="12.75">
      <c r="B2742" s="2"/>
      <c r="C2742" s="2"/>
    </row>
    <row r="2743" spans="2:3" ht="12.75">
      <c r="B2743" s="2"/>
      <c r="C2743" s="2"/>
    </row>
    <row r="2744" spans="2:3" ht="12.75">
      <c r="B2744" s="2"/>
      <c r="C2744" s="2"/>
    </row>
    <row r="2745" spans="2:3" ht="12.75">
      <c r="B2745" s="2"/>
      <c r="C2745" s="2"/>
    </row>
    <row r="2746" spans="2:3" ht="12.75">
      <c r="B2746" s="2"/>
      <c r="C2746" s="2"/>
    </row>
    <row r="2747" spans="2:3" ht="12.75">
      <c r="B2747" s="2"/>
      <c r="C2747" s="2"/>
    </row>
    <row r="2748" spans="2:3" ht="12.75">
      <c r="B2748" s="2"/>
      <c r="C2748" s="2"/>
    </row>
    <row r="2749" spans="2:3" ht="12.75">
      <c r="B2749" s="2"/>
      <c r="C2749" s="2"/>
    </row>
    <row r="2750" spans="2:3" ht="12.75">
      <c r="B2750" s="2"/>
      <c r="C2750" s="2"/>
    </row>
    <row r="2751" spans="2:3" ht="12.75">
      <c r="B2751" s="2"/>
      <c r="C2751" s="2"/>
    </row>
    <row r="2752" spans="2:3" ht="12.75">
      <c r="B2752" s="2"/>
      <c r="C2752" s="2"/>
    </row>
    <row r="2753" spans="2:3" ht="12.75">
      <c r="B2753" s="2"/>
      <c r="C2753" s="2"/>
    </row>
    <row r="2754" spans="2:3" ht="12.75">
      <c r="B2754" s="2"/>
      <c r="C2754" s="2"/>
    </row>
    <row r="2755" spans="2:3" ht="12.75">
      <c r="B2755" s="2"/>
      <c r="C2755" s="2"/>
    </row>
    <row r="2756" spans="2:3" ht="12.75">
      <c r="B2756" s="2"/>
      <c r="C2756" s="2"/>
    </row>
    <row r="2757" spans="2:3" ht="12.75">
      <c r="B2757" s="2"/>
      <c r="C2757" s="2"/>
    </row>
    <row r="2758" spans="2:3" ht="12.75">
      <c r="B2758" s="2"/>
      <c r="C2758" s="2"/>
    </row>
    <row r="2759" spans="2:3" ht="12.75">
      <c r="B2759" s="2"/>
      <c r="C2759" s="2"/>
    </row>
    <row r="2760" spans="2:3" ht="12.75">
      <c r="B2760" s="2"/>
      <c r="C2760" s="2"/>
    </row>
    <row r="2761" spans="2:3" ht="12.75">
      <c r="B2761" s="2"/>
      <c r="C2761" s="2"/>
    </row>
    <row r="2762" spans="2:3" ht="12.75">
      <c r="B2762" s="2"/>
      <c r="C2762" s="2"/>
    </row>
    <row r="2763" spans="2:3" ht="12.75">
      <c r="B2763" s="2"/>
      <c r="C2763" s="2"/>
    </row>
    <row r="2764" spans="2:3" ht="12.75">
      <c r="B2764" s="2"/>
      <c r="C2764" s="2"/>
    </row>
    <row r="2765" spans="2:3" ht="12.75">
      <c r="B2765" s="2"/>
      <c r="C2765" s="2"/>
    </row>
    <row r="2766" spans="2:3" ht="12.75">
      <c r="B2766" s="2"/>
      <c r="C2766" s="2"/>
    </row>
    <row r="2767" spans="2:3" ht="12.75">
      <c r="B2767" s="2"/>
      <c r="C2767" s="2"/>
    </row>
    <row r="2768" spans="2:3" ht="12.75">
      <c r="B2768" s="2"/>
      <c r="C2768" s="2"/>
    </row>
    <row r="2769" spans="2:3" ht="12.75">
      <c r="B2769" s="2"/>
      <c r="C2769" s="2"/>
    </row>
    <row r="2770" spans="2:3" ht="12.75">
      <c r="B2770" s="2"/>
      <c r="C2770" s="2"/>
    </row>
    <row r="2771" spans="2:3" ht="12.75">
      <c r="B2771" s="2"/>
      <c r="C2771" s="2"/>
    </row>
    <row r="2772" spans="2:3" ht="12.75">
      <c r="B2772" s="2"/>
      <c r="C2772" s="2"/>
    </row>
    <row r="2773" spans="2:3" ht="12.75">
      <c r="B2773" s="2"/>
      <c r="C2773" s="2"/>
    </row>
    <row r="2774" spans="2:3" ht="12.75">
      <c r="B2774" s="2"/>
      <c r="C2774" s="2"/>
    </row>
    <row r="2775" spans="2:3" ht="12.75">
      <c r="B2775" s="2"/>
      <c r="C2775" s="2"/>
    </row>
    <row r="2776" spans="2:3" ht="12.75">
      <c r="B2776" s="2"/>
      <c r="C2776" s="2"/>
    </row>
    <row r="2777" spans="2:3" ht="12.75">
      <c r="B2777" s="2"/>
      <c r="C2777" s="2"/>
    </row>
    <row r="2778" spans="2:3" ht="12.75">
      <c r="B2778" s="2"/>
      <c r="C2778" s="2"/>
    </row>
    <row r="2779" spans="2:3" ht="12.75">
      <c r="B2779" s="2"/>
      <c r="C2779" s="2"/>
    </row>
    <row r="2780" spans="2:3" ht="12.75">
      <c r="B2780" s="2"/>
      <c r="C2780" s="2"/>
    </row>
    <row r="2781" spans="2:3" ht="12.75">
      <c r="B2781" s="2"/>
      <c r="C2781" s="2"/>
    </row>
    <row r="2782" spans="2:3" ht="12.75">
      <c r="B2782" s="2"/>
      <c r="C2782" s="2"/>
    </row>
    <row r="2783" spans="2:3" ht="12.75">
      <c r="B2783" s="2"/>
      <c r="C2783" s="2"/>
    </row>
    <row r="2784" spans="2:3" ht="12.75">
      <c r="B2784" s="2"/>
      <c r="C2784" s="2"/>
    </row>
    <row r="2785" spans="2:3" ht="12.75">
      <c r="B2785" s="2"/>
      <c r="C2785" s="2"/>
    </row>
    <row r="2786" spans="2:3" ht="12.75">
      <c r="B2786" s="2"/>
      <c r="C2786" s="2"/>
    </row>
    <row r="2787" spans="2:3" ht="12.75">
      <c r="B2787" s="2"/>
      <c r="C2787" s="2"/>
    </row>
    <row r="2788" spans="2:3" ht="12.75">
      <c r="B2788" s="2"/>
      <c r="C2788" s="2"/>
    </row>
    <row r="2789" spans="2:3" ht="12.75">
      <c r="B2789" s="2"/>
      <c r="C2789" s="2"/>
    </row>
    <row r="2790" spans="2:3" ht="12.75">
      <c r="B2790" s="2"/>
      <c r="C2790" s="2"/>
    </row>
    <row r="2791" spans="2:3" ht="12.75">
      <c r="B2791" s="2"/>
      <c r="C2791" s="2"/>
    </row>
    <row r="2792" spans="2:3" ht="12.75">
      <c r="B2792" s="2"/>
      <c r="C2792" s="2"/>
    </row>
    <row r="2793" spans="2:3" ht="12.75">
      <c r="B2793" s="2"/>
      <c r="C2793" s="2"/>
    </row>
    <row r="2794" spans="2:3" ht="12.75">
      <c r="B2794" s="2"/>
      <c r="C2794" s="2"/>
    </row>
    <row r="2795" spans="2:3" ht="12.75">
      <c r="B2795" s="2"/>
      <c r="C2795" s="2"/>
    </row>
    <row r="2796" spans="2:3" ht="12.75">
      <c r="B2796" s="2"/>
      <c r="C2796" s="2"/>
    </row>
    <row r="2797" spans="2:3" ht="12.75">
      <c r="B2797" s="2"/>
      <c r="C2797" s="2"/>
    </row>
    <row r="2798" spans="2:3" ht="12.75">
      <c r="B2798" s="2"/>
      <c r="C2798" s="2"/>
    </row>
    <row r="2799" spans="2:3" ht="12.75">
      <c r="B2799" s="2"/>
      <c r="C2799" s="2"/>
    </row>
    <row r="2800" spans="2:3" ht="12.75">
      <c r="B2800" s="2"/>
      <c r="C2800" s="2"/>
    </row>
    <row r="2801" spans="2:3" ht="12.75">
      <c r="B2801" s="2"/>
      <c r="C2801" s="2"/>
    </row>
    <row r="2802" spans="2:3" ht="12.75">
      <c r="B2802" s="2"/>
      <c r="C2802" s="2"/>
    </row>
    <row r="2803" spans="2:3" ht="12.75">
      <c r="B2803" s="2"/>
      <c r="C2803" s="2"/>
    </row>
    <row r="2804" spans="2:3" ht="12.75">
      <c r="B2804" s="2"/>
      <c r="C2804" s="2"/>
    </row>
    <row r="2805" spans="2:3" ht="12.75">
      <c r="B2805" s="2"/>
      <c r="C2805" s="2"/>
    </row>
    <row r="2806" spans="2:3" ht="12.75">
      <c r="B2806" s="2"/>
      <c r="C2806" s="2"/>
    </row>
    <row r="2807" spans="2:3" ht="12.75">
      <c r="B2807" s="2"/>
      <c r="C2807" s="2"/>
    </row>
    <row r="2808" spans="2:3" ht="12.75">
      <c r="B2808" s="2"/>
      <c r="C2808" s="2"/>
    </row>
    <row r="2809" spans="2:3" ht="12.75">
      <c r="B2809" s="2"/>
      <c r="C2809" s="2"/>
    </row>
    <row r="2810" spans="2:3" ht="12.75">
      <c r="B2810" s="2"/>
      <c r="C2810" s="2"/>
    </row>
    <row r="2811" spans="2:3" ht="12.75">
      <c r="B2811" s="2"/>
      <c r="C2811" s="2"/>
    </row>
    <row r="2812" spans="2:3" ht="12.75">
      <c r="B2812" s="2"/>
      <c r="C2812" s="2"/>
    </row>
    <row r="2813" spans="2:3" ht="12.75">
      <c r="B2813" s="2"/>
      <c r="C2813" s="2"/>
    </row>
    <row r="2814" spans="2:3" ht="12.75">
      <c r="B2814" s="2"/>
      <c r="C2814" s="2"/>
    </row>
    <row r="2815" spans="2:3" ht="12.75">
      <c r="B2815" s="2"/>
      <c r="C2815" s="2"/>
    </row>
    <row r="2816" spans="2:3" ht="12.75">
      <c r="B2816" s="2"/>
      <c r="C2816" s="2"/>
    </row>
    <row r="2817" spans="2:3" ht="12.75">
      <c r="B2817" s="2"/>
      <c r="C2817" s="2"/>
    </row>
    <row r="2818" spans="2:3" ht="12.75">
      <c r="B2818" s="2"/>
      <c r="C2818" s="2"/>
    </row>
    <row r="2819" spans="2:3" ht="12.75">
      <c r="B2819" s="2"/>
      <c r="C2819" s="2"/>
    </row>
    <row r="2820" spans="2:3" ht="12.75">
      <c r="B2820" s="2"/>
      <c r="C2820" s="2"/>
    </row>
    <row r="2821" spans="2:3" ht="12.75">
      <c r="B2821" s="2"/>
      <c r="C2821" s="2"/>
    </row>
    <row r="2822" spans="2:3" ht="12.75">
      <c r="B2822" s="2"/>
      <c r="C2822" s="2"/>
    </row>
    <row r="2823" spans="2:3" ht="12.75">
      <c r="B2823" s="2"/>
      <c r="C2823" s="2"/>
    </row>
    <row r="2824" spans="2:3" ht="12.75">
      <c r="B2824" s="2"/>
      <c r="C2824" s="2"/>
    </row>
    <row r="2825" spans="2:3" ht="12.75">
      <c r="B2825" s="2"/>
      <c r="C2825" s="2"/>
    </row>
    <row r="2826" spans="2:3" ht="12.75">
      <c r="B2826" s="2"/>
      <c r="C2826" s="2"/>
    </row>
    <row r="2827" spans="2:3" ht="12.75">
      <c r="B2827" s="2"/>
      <c r="C2827" s="2"/>
    </row>
    <row r="2828" spans="2:3" ht="12.75">
      <c r="B2828" s="2"/>
      <c r="C2828" s="2"/>
    </row>
    <row r="2829" spans="2:3" ht="12.75">
      <c r="B2829" s="2"/>
      <c r="C2829" s="2"/>
    </row>
    <row r="2830" spans="2:3" ht="12.75">
      <c r="B2830" s="2"/>
      <c r="C2830" s="2"/>
    </row>
    <row r="2831" spans="2:3" ht="12.75">
      <c r="B2831" s="2"/>
      <c r="C2831" s="2"/>
    </row>
    <row r="2832" spans="2:3" ht="12.75">
      <c r="B2832" s="2"/>
      <c r="C2832" s="2"/>
    </row>
    <row r="2833" spans="2:3" ht="12.75">
      <c r="B2833" s="2"/>
      <c r="C2833" s="2"/>
    </row>
    <row r="2834" spans="2:3" ht="12.75">
      <c r="B2834" s="2"/>
      <c r="C2834" s="2"/>
    </row>
    <row r="2835" spans="2:3" ht="12.75">
      <c r="B2835" s="2"/>
      <c r="C2835" s="2"/>
    </row>
    <row r="2836" spans="2:3" ht="12.75">
      <c r="B2836" s="2"/>
      <c r="C2836" s="2"/>
    </row>
    <row r="2837" spans="2:3" ht="12.75">
      <c r="B2837" s="2"/>
      <c r="C2837" s="2"/>
    </row>
    <row r="2838" spans="2:3" ht="12.75">
      <c r="B2838" s="2"/>
      <c r="C2838" s="2"/>
    </row>
    <row r="2839" spans="2:3" ht="12.75">
      <c r="B2839" s="2"/>
      <c r="C2839" s="2"/>
    </row>
    <row r="2840" spans="2:3" ht="12.75">
      <c r="B2840" s="2"/>
      <c r="C2840" s="2"/>
    </row>
    <row r="2841" spans="2:3" ht="12.75">
      <c r="B2841" s="2"/>
      <c r="C2841" s="2"/>
    </row>
    <row r="2842" spans="2:3" ht="12.75">
      <c r="B2842" s="2"/>
      <c r="C2842" s="2"/>
    </row>
    <row r="2843" spans="2:3" ht="12.75">
      <c r="B2843" s="2"/>
      <c r="C2843" s="2"/>
    </row>
    <row r="2844" spans="2:3" ht="12.75">
      <c r="B2844" s="2"/>
      <c r="C2844" s="2"/>
    </row>
    <row r="2845" spans="2:3" ht="12.75">
      <c r="B2845" s="2"/>
      <c r="C2845" s="2"/>
    </row>
    <row r="2846" spans="2:3" ht="12.75">
      <c r="B2846" s="2"/>
      <c r="C2846" s="2"/>
    </row>
    <row r="2847" spans="2:3" ht="12.75">
      <c r="B2847" s="2"/>
      <c r="C2847" s="2"/>
    </row>
    <row r="2848" spans="2:3" ht="12.75">
      <c r="B2848" s="2"/>
      <c r="C2848" s="2"/>
    </row>
    <row r="2849" spans="2:3" ht="12.75">
      <c r="B2849" s="2"/>
      <c r="C2849" s="2"/>
    </row>
    <row r="2850" spans="2:3" ht="12.75">
      <c r="B2850" s="2"/>
      <c r="C2850" s="2"/>
    </row>
    <row r="2851" spans="2:3" ht="12.75">
      <c r="B2851" s="2"/>
      <c r="C2851" s="2"/>
    </row>
    <row r="2852" spans="2:3" ht="12.75">
      <c r="B2852" s="2"/>
      <c r="C2852" s="2"/>
    </row>
    <row r="2853" spans="2:3" ht="12.75">
      <c r="B2853" s="2"/>
      <c r="C2853" s="2"/>
    </row>
    <row r="2854" spans="2:3" ht="12.75">
      <c r="B2854" s="2"/>
      <c r="C2854" s="2"/>
    </row>
    <row r="2855" spans="2:3" ht="12.75">
      <c r="B2855" s="2"/>
      <c r="C2855" s="2"/>
    </row>
    <row r="2856" spans="2:3" ht="12.75">
      <c r="B2856" s="2"/>
      <c r="C2856" s="2"/>
    </row>
    <row r="2857" spans="2:3" ht="12.75">
      <c r="B2857" s="2"/>
      <c r="C2857" s="2"/>
    </row>
    <row r="2858" spans="2:3" ht="12.75">
      <c r="B2858" s="2"/>
      <c r="C2858" s="2"/>
    </row>
    <row r="2859" spans="2:3" ht="12.75">
      <c r="B2859" s="2"/>
      <c r="C2859" s="2"/>
    </row>
    <row r="2860" spans="2:3" ht="12.75">
      <c r="B2860" s="2"/>
      <c r="C2860" s="2"/>
    </row>
    <row r="2861" spans="2:3" ht="12.75">
      <c r="B2861" s="2"/>
      <c r="C2861" s="2"/>
    </row>
    <row r="2862" spans="2:3" ht="12.75">
      <c r="B2862" s="2"/>
      <c r="C2862" s="2"/>
    </row>
    <row r="2863" spans="2:3" ht="12.75">
      <c r="B2863" s="2"/>
      <c r="C2863" s="2"/>
    </row>
    <row r="2864" spans="2:3" ht="12.75">
      <c r="B2864" s="2"/>
      <c r="C2864" s="2"/>
    </row>
    <row r="2865" spans="2:3" ht="12.75">
      <c r="B2865" s="2"/>
      <c r="C2865" s="2"/>
    </row>
    <row r="2866" spans="2:3" ht="12.75">
      <c r="B2866" s="2"/>
      <c r="C2866" s="2"/>
    </row>
    <row r="2867" spans="2:3" ht="12.75">
      <c r="B2867" s="2"/>
      <c r="C2867" s="2"/>
    </row>
    <row r="2868" spans="2:3" ht="12.75">
      <c r="B2868" s="2"/>
      <c r="C2868" s="2"/>
    </row>
    <row r="2869" spans="2:3" ht="12.75">
      <c r="B2869" s="2"/>
      <c r="C2869" s="2"/>
    </row>
    <row r="2870" spans="2:3" ht="12.75">
      <c r="B2870" s="2"/>
      <c r="C2870" s="2"/>
    </row>
    <row r="2871" spans="2:3" ht="12.75">
      <c r="B2871" s="2"/>
      <c r="C2871" s="2"/>
    </row>
    <row r="2872" spans="2:3" ht="12.75">
      <c r="B2872" s="2"/>
      <c r="C2872" s="2"/>
    </row>
    <row r="2873" spans="2:3" ht="12.75">
      <c r="B2873" s="2"/>
      <c r="C2873" s="2"/>
    </row>
    <row r="2874" spans="2:3" ht="12.75">
      <c r="B2874" s="2"/>
      <c r="C2874" s="2"/>
    </row>
    <row r="2875" spans="2:3" ht="12.75">
      <c r="B2875" s="2"/>
      <c r="C2875" s="2"/>
    </row>
    <row r="2876" spans="2:3" ht="12.75">
      <c r="B2876" s="2"/>
      <c r="C2876" s="2"/>
    </row>
    <row r="2877" spans="2:3" ht="12.75">
      <c r="B2877" s="2"/>
      <c r="C2877" s="2"/>
    </row>
    <row r="2878" spans="2:3" ht="12.75">
      <c r="B2878" s="2"/>
      <c r="C2878" s="2"/>
    </row>
    <row r="2879" spans="2:3" ht="12.75">
      <c r="B2879" s="2"/>
      <c r="C2879" s="2"/>
    </row>
    <row r="2880" spans="2:3" ht="12.75">
      <c r="B2880" s="2"/>
      <c r="C2880" s="2"/>
    </row>
    <row r="2881" spans="2:3" ht="12.75">
      <c r="B2881" s="2"/>
      <c r="C2881" s="2"/>
    </row>
    <row r="2882" spans="2:3" ht="12.75">
      <c r="B2882" s="2"/>
      <c r="C2882" s="2"/>
    </row>
    <row r="2883" spans="2:3" ht="12.75">
      <c r="B2883" s="2"/>
      <c r="C2883" s="2"/>
    </row>
    <row r="2884" spans="2:3" ht="12.75">
      <c r="B2884" s="2"/>
      <c r="C2884" s="2"/>
    </row>
    <row r="2885" spans="2:3" ht="12.75">
      <c r="B2885" s="2"/>
      <c r="C2885" s="2"/>
    </row>
    <row r="2886" spans="2:3" ht="12.75">
      <c r="B2886" s="2"/>
      <c r="C2886" s="2"/>
    </row>
    <row r="2887" spans="2:3" ht="12.75">
      <c r="B2887" s="2"/>
      <c r="C2887" s="2"/>
    </row>
    <row r="2888" spans="2:3" ht="12.75">
      <c r="B2888" s="2"/>
      <c r="C2888" s="2"/>
    </row>
    <row r="2889" spans="2:3" ht="12.75">
      <c r="B2889" s="2"/>
      <c r="C2889" s="2"/>
    </row>
    <row r="2890" spans="2:3" ht="12.75">
      <c r="B2890" s="2"/>
      <c r="C2890" s="2"/>
    </row>
    <row r="2891" spans="2:3" ht="12.75">
      <c r="B2891" s="2"/>
      <c r="C2891" s="2"/>
    </row>
    <row r="2892" spans="2:3" ht="12.75">
      <c r="B2892" s="2"/>
      <c r="C2892" s="2"/>
    </row>
    <row r="2893" spans="2:3" ht="12.75">
      <c r="B2893" s="2"/>
      <c r="C2893" s="2"/>
    </row>
    <row r="2894" spans="2:3" ht="12.75">
      <c r="B2894" s="2"/>
      <c r="C2894" s="2"/>
    </row>
    <row r="2895" spans="2:3" ht="12.75">
      <c r="B2895" s="2"/>
      <c r="C2895" s="2"/>
    </row>
    <row r="2896" spans="2:3" ht="12.75">
      <c r="B2896" s="2"/>
      <c r="C2896" s="2"/>
    </row>
    <row r="2897" spans="2:3" ht="12.75">
      <c r="B2897" s="2"/>
      <c r="C2897" s="2"/>
    </row>
    <row r="2898" spans="2:3" ht="12.75">
      <c r="B2898" s="2"/>
      <c r="C2898" s="2"/>
    </row>
    <row r="2899" spans="2:3" ht="12.75">
      <c r="B2899" s="2"/>
      <c r="C2899" s="2"/>
    </row>
    <row r="2900" spans="2:3" ht="12.75">
      <c r="B2900" s="2"/>
      <c r="C2900" s="2"/>
    </row>
    <row r="2901" spans="2:3" ht="12.75">
      <c r="B2901" s="2"/>
      <c r="C2901" s="2"/>
    </row>
    <row r="2902" spans="2:3" ht="12.75">
      <c r="B2902" s="2"/>
      <c r="C2902" s="2"/>
    </row>
    <row r="2903" spans="2:3" ht="12.75">
      <c r="B2903" s="2"/>
      <c r="C2903" s="2"/>
    </row>
    <row r="2904" spans="2:3" ht="12.75">
      <c r="B2904" s="2"/>
      <c r="C2904" s="2"/>
    </row>
    <row r="2905" spans="2:3" ht="12.75">
      <c r="B2905" s="2"/>
      <c r="C2905" s="2"/>
    </row>
    <row r="2906" spans="2:3" ht="12.75">
      <c r="B2906" s="2"/>
      <c r="C2906" s="2"/>
    </row>
    <row r="2907" spans="2:3" ht="12.75">
      <c r="B2907" s="2"/>
      <c r="C2907" s="2"/>
    </row>
    <row r="2908" spans="2:3" ht="12.75">
      <c r="B2908" s="2"/>
      <c r="C2908" s="2"/>
    </row>
    <row r="2909" spans="2:3" ht="12.75">
      <c r="B2909" s="2"/>
      <c r="C2909" s="2"/>
    </row>
    <row r="2910" spans="2:3" ht="12.75">
      <c r="B2910" s="2"/>
      <c r="C2910" s="2"/>
    </row>
    <row r="2911" spans="2:3" ht="12.75">
      <c r="B2911" s="2"/>
      <c r="C2911" s="2"/>
    </row>
    <row r="2912" spans="2:3" ht="12.75">
      <c r="B2912" s="2"/>
      <c r="C2912" s="2"/>
    </row>
    <row r="2913" spans="2:3" ht="12.75">
      <c r="B2913" s="2"/>
      <c r="C2913" s="2"/>
    </row>
    <row r="2914" spans="2:3" ht="12.75">
      <c r="B2914" s="2"/>
      <c r="C2914" s="2"/>
    </row>
    <row r="2915" spans="2:3" ht="12.75">
      <c r="B2915" s="2"/>
      <c r="C2915" s="2"/>
    </row>
    <row r="2916" spans="2:3" ht="12.75">
      <c r="B2916" s="2"/>
      <c r="C2916" s="2"/>
    </row>
    <row r="2917" spans="2:3" ht="12.75">
      <c r="B2917" s="2"/>
      <c r="C2917" s="2"/>
    </row>
    <row r="2918" spans="2:3" ht="12.75">
      <c r="B2918" s="2"/>
      <c r="C2918" s="2"/>
    </row>
    <row r="2919" spans="2:3" ht="12.75">
      <c r="B2919" s="2"/>
      <c r="C2919" s="2"/>
    </row>
    <row r="2920" spans="2:3" ht="12.75">
      <c r="B2920" s="2"/>
      <c r="C2920" s="2"/>
    </row>
    <row r="2921" spans="2:3" ht="12.75">
      <c r="B2921" s="2"/>
      <c r="C2921" s="2"/>
    </row>
    <row r="2922" spans="2:3" ht="12.75">
      <c r="B2922" s="2"/>
      <c r="C2922" s="2"/>
    </row>
    <row r="2923" spans="2:3" ht="12.75">
      <c r="B2923" s="2"/>
      <c r="C2923" s="2"/>
    </row>
    <row r="2924" spans="2:3" ht="12.75">
      <c r="B2924" s="2"/>
      <c r="C2924" s="2"/>
    </row>
    <row r="2925" spans="2:3" ht="12.75">
      <c r="B2925" s="2"/>
      <c r="C2925" s="2"/>
    </row>
    <row r="2926" spans="2:3" ht="12.75">
      <c r="B2926" s="2"/>
      <c r="C2926" s="2"/>
    </row>
    <row r="2927" spans="2:3" ht="12.75">
      <c r="B2927" s="2"/>
      <c r="C2927" s="2"/>
    </row>
    <row r="2928" spans="2:3" ht="12.75">
      <c r="B2928" s="2"/>
      <c r="C2928" s="2"/>
    </row>
    <row r="2929" spans="2:3" ht="12.75">
      <c r="B2929" s="2"/>
      <c r="C2929" s="2"/>
    </row>
    <row r="2930" spans="2:3" ht="12.75">
      <c r="B2930" s="2"/>
      <c r="C2930" s="2"/>
    </row>
    <row r="2931" spans="2:3" ht="12.75">
      <c r="B2931" s="2"/>
      <c r="C2931" s="2"/>
    </row>
    <row r="2932" spans="2:3" ht="12.75">
      <c r="B2932" s="2"/>
      <c r="C2932" s="2"/>
    </row>
    <row r="2933" spans="2:3" ht="12.75">
      <c r="B2933" s="2"/>
      <c r="C2933" s="2"/>
    </row>
    <row r="2934" spans="2:3" ht="12.75">
      <c r="B2934" s="2"/>
      <c r="C2934" s="2"/>
    </row>
    <row r="2935" spans="2:3" ht="12.75">
      <c r="B2935" s="2"/>
      <c r="C2935" s="2"/>
    </row>
    <row r="2936" spans="2:3" ht="12.75">
      <c r="B2936" s="2"/>
      <c r="C2936" s="2"/>
    </row>
    <row r="2937" spans="2:3" ht="12.75">
      <c r="B2937" s="2"/>
      <c r="C2937" s="2"/>
    </row>
    <row r="2938" spans="2:3" ht="12.75">
      <c r="B2938" s="2"/>
      <c r="C2938" s="2"/>
    </row>
    <row r="2939" spans="2:3" ht="12.75">
      <c r="B2939" s="2"/>
      <c r="C2939" s="2"/>
    </row>
    <row r="2940" spans="2:3" ht="12.75">
      <c r="B2940" s="2"/>
      <c r="C2940" s="2"/>
    </row>
    <row r="2941" spans="2:3" ht="12.75">
      <c r="B2941" s="2"/>
      <c r="C2941" s="2"/>
    </row>
    <row r="2942" spans="2:3" ht="12.75">
      <c r="B2942" s="2"/>
      <c r="C2942" s="2"/>
    </row>
    <row r="2943" spans="2:3" ht="12.75">
      <c r="B2943" s="2"/>
      <c r="C2943" s="2"/>
    </row>
    <row r="2944" spans="2:3" ht="12.75">
      <c r="B2944" s="2"/>
      <c r="C2944" s="2"/>
    </row>
    <row r="2945" spans="2:3" ht="12.75">
      <c r="B2945" s="2"/>
      <c r="C2945" s="2"/>
    </row>
    <row r="2946" spans="2:3" ht="12.75">
      <c r="B2946" s="2"/>
      <c r="C2946" s="2"/>
    </row>
    <row r="2947" spans="2:3" ht="12.75">
      <c r="B2947" s="2"/>
      <c r="C2947" s="2"/>
    </row>
    <row r="2948" spans="2:3" ht="12.75">
      <c r="B2948" s="2"/>
      <c r="C2948" s="2"/>
    </row>
    <row r="2949" spans="2:3" ht="12.75">
      <c r="B2949" s="2"/>
      <c r="C2949" s="2"/>
    </row>
    <row r="2950" spans="2:3" ht="12.75">
      <c r="B2950" s="2"/>
      <c r="C2950" s="2"/>
    </row>
    <row r="2951" spans="2:3" ht="12.75">
      <c r="B2951" s="2"/>
      <c r="C2951" s="2"/>
    </row>
    <row r="2952" spans="2:3" ht="12.75">
      <c r="B2952" s="2"/>
      <c r="C2952" s="2"/>
    </row>
    <row r="2953" spans="2:3" ht="12.75">
      <c r="B2953" s="2"/>
      <c r="C2953" s="2"/>
    </row>
    <row r="2954" spans="2:3" ht="12.75">
      <c r="B2954" s="2"/>
      <c r="C2954" s="2"/>
    </row>
    <row r="2955" spans="2:3" ht="12.75">
      <c r="B2955" s="2"/>
      <c r="C2955" s="2"/>
    </row>
    <row r="2956" spans="2:3" ht="12.75">
      <c r="B2956" s="2"/>
      <c r="C2956" s="2"/>
    </row>
    <row r="2957" spans="2:3" ht="12.75">
      <c r="B2957" s="2"/>
      <c r="C2957" s="2"/>
    </row>
    <row r="2958" spans="2:3" ht="12.75">
      <c r="B2958" s="2"/>
      <c r="C2958" s="2"/>
    </row>
    <row r="2959" spans="2:3" ht="12.75">
      <c r="B2959" s="2"/>
      <c r="C2959" s="2"/>
    </row>
    <row r="2960" spans="2:3" ht="12.75">
      <c r="B2960" s="2"/>
      <c r="C2960" s="2"/>
    </row>
    <row r="2961" spans="2:3" ht="12.75">
      <c r="B2961" s="2"/>
      <c r="C2961" s="2"/>
    </row>
    <row r="2962" spans="2:3" ht="12.75">
      <c r="B2962" s="2"/>
      <c r="C2962" s="2"/>
    </row>
    <row r="2963" spans="2:3" ht="12.75">
      <c r="B2963" s="2"/>
      <c r="C2963" s="2"/>
    </row>
    <row r="2964" spans="2:3" ht="12.75">
      <c r="B2964" s="2"/>
      <c r="C2964" s="2"/>
    </row>
    <row r="2965" spans="2:3" ht="12.75">
      <c r="B2965" s="2"/>
      <c r="C2965" s="2"/>
    </row>
    <row r="2966" spans="2:3" ht="12.75">
      <c r="B2966" s="2"/>
      <c r="C2966" s="2"/>
    </row>
    <row r="2967" spans="2:3" ht="12.75">
      <c r="B2967" s="2"/>
      <c r="C2967" s="2"/>
    </row>
    <row r="2968" spans="2:3" ht="12.75">
      <c r="B2968" s="2"/>
      <c r="C2968" s="2"/>
    </row>
    <row r="2969" spans="2:3" ht="12.75">
      <c r="B2969" s="2"/>
      <c r="C2969" s="2"/>
    </row>
    <row r="2970" spans="2:3" ht="12.75">
      <c r="B2970" s="2"/>
      <c r="C2970" s="2"/>
    </row>
    <row r="2971" spans="2:3" ht="12.75">
      <c r="B2971" s="2"/>
      <c r="C2971" s="2"/>
    </row>
    <row r="2972" spans="2:3" ht="12.75">
      <c r="B2972" s="2"/>
      <c r="C2972" s="2"/>
    </row>
    <row r="2973" spans="2:3" ht="12.75">
      <c r="B2973" s="2"/>
      <c r="C2973" s="2"/>
    </row>
    <row r="2974" spans="2:3" ht="12.75">
      <c r="B2974" s="2"/>
      <c r="C2974" s="2"/>
    </row>
    <row r="2975" spans="2:3" ht="12.75">
      <c r="B2975" s="2"/>
      <c r="C2975" s="2"/>
    </row>
    <row r="2976" spans="2:3" ht="12.75">
      <c r="B2976" s="2"/>
      <c r="C2976" s="2"/>
    </row>
    <row r="2977" spans="2:3" ht="12.75">
      <c r="B2977" s="2"/>
      <c r="C2977" s="2"/>
    </row>
    <row r="2978" spans="2:3" ht="12.75">
      <c r="B2978" s="2"/>
      <c r="C2978" s="2"/>
    </row>
    <row r="2979" spans="2:3" ht="12.75">
      <c r="B2979" s="2"/>
      <c r="C2979" s="2"/>
    </row>
    <row r="2980" spans="2:3" ht="12.75">
      <c r="B2980" s="2"/>
      <c r="C2980" s="2"/>
    </row>
    <row r="2981" spans="2:3" ht="12.75">
      <c r="B2981" s="2"/>
      <c r="C2981" s="2"/>
    </row>
    <row r="2982" spans="2:3" ht="12.75">
      <c r="B2982" s="2"/>
      <c r="C2982" s="2"/>
    </row>
    <row r="2983" spans="2:3" ht="12.75">
      <c r="B2983" s="2"/>
      <c r="C2983" s="2"/>
    </row>
    <row r="2984" spans="2:3" ht="12.75">
      <c r="B2984" s="2"/>
      <c r="C2984" s="2"/>
    </row>
    <row r="2985" spans="2:3" ht="12.75">
      <c r="B2985" s="2"/>
      <c r="C2985" s="2"/>
    </row>
    <row r="2986" spans="2:3" ht="12.75">
      <c r="B2986" s="2"/>
      <c r="C2986" s="2"/>
    </row>
    <row r="2987" spans="2:3" ht="12.75">
      <c r="B2987" s="2"/>
      <c r="C2987" s="2"/>
    </row>
    <row r="2988" spans="2:3" ht="12.75">
      <c r="B2988" s="2"/>
      <c r="C2988" s="2"/>
    </row>
    <row r="2989" spans="2:3" ht="12.75">
      <c r="B2989" s="2"/>
      <c r="C2989" s="2"/>
    </row>
    <row r="2990" spans="2:3" ht="12.75">
      <c r="B2990" s="2"/>
      <c r="C2990" s="2"/>
    </row>
    <row r="2991" spans="2:3" ht="12.75">
      <c r="B2991" s="2"/>
      <c r="C2991" s="2"/>
    </row>
    <row r="2992" spans="2:3" ht="12.75">
      <c r="B2992" s="2"/>
      <c r="C2992" s="2"/>
    </row>
    <row r="2993" spans="2:3" ht="12.75">
      <c r="B2993" s="2"/>
      <c r="C2993" s="2"/>
    </row>
    <row r="2994" spans="2:3" ht="12.75">
      <c r="B2994" s="2"/>
      <c r="C2994" s="2"/>
    </row>
    <row r="2995" spans="2:3" ht="12.75">
      <c r="B2995" s="2"/>
      <c r="C2995" s="2"/>
    </row>
    <row r="2996" spans="2:3" ht="12.75">
      <c r="B2996" s="2"/>
      <c r="C2996" s="2"/>
    </row>
    <row r="2997" spans="2:3" ht="12.75">
      <c r="B2997" s="2"/>
      <c r="C2997" s="2"/>
    </row>
    <row r="2998" spans="2:3" ht="12.75">
      <c r="B2998" s="2"/>
      <c r="C2998" s="2"/>
    </row>
    <row r="2999" spans="2:3" ht="12.75">
      <c r="B2999" s="2"/>
      <c r="C2999" s="2"/>
    </row>
    <row r="3000" spans="2:3" ht="12.75">
      <c r="B3000" s="2"/>
      <c r="C3000" s="2"/>
    </row>
    <row r="3001" spans="2:3" ht="12.75">
      <c r="B3001" s="2"/>
      <c r="C3001" s="2"/>
    </row>
    <row r="3002" spans="2:3" ht="12.75">
      <c r="B3002" s="2"/>
      <c r="C3002" s="2"/>
    </row>
    <row r="3003" spans="2:3" ht="12.75">
      <c r="B3003" s="2"/>
      <c r="C3003" s="2"/>
    </row>
    <row r="3004" spans="2:3" ht="12.75">
      <c r="B3004" s="2"/>
      <c r="C3004" s="2"/>
    </row>
    <row r="3005" spans="2:3" ht="12.75">
      <c r="B3005" s="2"/>
      <c r="C3005" s="2"/>
    </row>
    <row r="3006" spans="2:3" ht="12.75">
      <c r="B3006" s="2"/>
      <c r="C3006" s="2"/>
    </row>
    <row r="3007" spans="2:3" ht="12.75">
      <c r="B3007" s="2"/>
      <c r="C3007" s="2"/>
    </row>
    <row r="3008" spans="2:3" ht="12.75">
      <c r="B3008" s="2"/>
      <c r="C3008" s="2"/>
    </row>
    <row r="3009" spans="2:3" ht="12.75">
      <c r="B3009" s="2"/>
      <c r="C3009" s="2"/>
    </row>
    <row r="3010" spans="2:3" ht="12.75">
      <c r="B3010" s="2"/>
      <c r="C3010" s="2"/>
    </row>
    <row r="3011" spans="2:3" ht="12.75">
      <c r="B3011" s="2"/>
      <c r="C3011" s="2"/>
    </row>
    <row r="3012" spans="2:3" ht="12.75">
      <c r="B3012" s="2"/>
      <c r="C3012" s="2"/>
    </row>
    <row r="3013" spans="2:3" ht="12.75">
      <c r="B3013" s="2"/>
      <c r="C3013" s="2"/>
    </row>
    <row r="3014" spans="2:3" ht="12.75">
      <c r="B3014" s="2"/>
      <c r="C3014" s="2"/>
    </row>
    <row r="3015" spans="2:3" ht="12.75">
      <c r="B3015" s="2"/>
      <c r="C3015" s="2"/>
    </row>
    <row r="3016" spans="2:3" ht="12.75">
      <c r="B3016" s="2"/>
      <c r="C3016" s="2"/>
    </row>
    <row r="3017" spans="2:3" ht="12.75">
      <c r="B3017" s="2"/>
      <c r="C3017" s="2"/>
    </row>
    <row r="3018" spans="2:3" ht="12.75">
      <c r="B3018" s="2"/>
      <c r="C3018" s="2"/>
    </row>
    <row r="3019" spans="2:3" ht="12.75">
      <c r="B3019" s="2"/>
      <c r="C3019" s="2"/>
    </row>
    <row r="3020" spans="2:3" ht="12.75">
      <c r="B3020" s="2"/>
      <c r="C3020" s="2"/>
    </row>
    <row r="3021" spans="2:3" ht="12.75">
      <c r="B3021" s="2"/>
      <c r="C3021" s="2"/>
    </row>
    <row r="3022" spans="2:3" ht="12.75">
      <c r="B3022" s="2"/>
      <c r="C3022" s="2"/>
    </row>
    <row r="3023" spans="2:3" ht="12.75">
      <c r="B3023" s="2"/>
      <c r="C3023" s="2"/>
    </row>
    <row r="3024" spans="2:3" ht="12.75">
      <c r="B3024" s="2"/>
      <c r="C3024" s="2"/>
    </row>
    <row r="3025" spans="2:3" ht="12.75">
      <c r="B3025" s="2"/>
      <c r="C3025" s="2"/>
    </row>
    <row r="3026" spans="2:3" ht="12.75">
      <c r="B3026" s="2"/>
      <c r="C3026" s="2"/>
    </row>
    <row r="3027" spans="2:3" ht="12.75">
      <c r="B3027" s="2"/>
      <c r="C3027" s="2"/>
    </row>
    <row r="3028" spans="2:3" ht="12.75">
      <c r="B3028" s="2"/>
      <c r="C3028" s="2"/>
    </row>
    <row r="3029" spans="2:3" ht="12.75">
      <c r="B3029" s="2"/>
      <c r="C3029" s="2"/>
    </row>
    <row r="3030" spans="2:3" ht="12.75">
      <c r="B3030" s="2"/>
      <c r="C3030" s="2"/>
    </row>
    <row r="3031" spans="2:3" ht="12.75">
      <c r="B3031" s="2"/>
      <c r="C3031" s="2"/>
    </row>
    <row r="3032" spans="2:3" ht="12.75">
      <c r="B3032" s="2"/>
      <c r="C3032" s="2"/>
    </row>
    <row r="3033" spans="2:3" ht="12.75">
      <c r="B3033" s="2"/>
      <c r="C3033" s="2"/>
    </row>
    <row r="3034" spans="2:3" ht="12.75">
      <c r="B3034" s="2"/>
      <c r="C3034" s="2"/>
    </row>
    <row r="3035" spans="2:3" ht="12.75">
      <c r="B3035" s="2"/>
      <c r="C3035" s="2"/>
    </row>
    <row r="3036" spans="2:3" ht="12.75">
      <c r="B3036" s="2"/>
      <c r="C3036" s="2"/>
    </row>
    <row r="3037" spans="2:3" ht="12.75">
      <c r="B3037" s="2"/>
      <c r="C3037" s="2"/>
    </row>
    <row r="3038" spans="2:3" ht="12.75">
      <c r="B3038" s="2"/>
      <c r="C3038" s="2"/>
    </row>
    <row r="3039" spans="2:3" ht="12.75">
      <c r="B3039" s="2"/>
      <c r="C3039" s="2"/>
    </row>
    <row r="3040" spans="2:3" ht="12.75">
      <c r="B3040" s="2"/>
      <c r="C3040" s="2"/>
    </row>
    <row r="3041" spans="2:3" ht="12.75">
      <c r="B3041" s="2"/>
      <c r="C3041" s="2"/>
    </row>
    <row r="3042" spans="2:3" ht="12.75">
      <c r="B3042" s="2"/>
      <c r="C3042" s="2"/>
    </row>
    <row r="3043" spans="2:3" ht="12.75">
      <c r="B3043" s="2"/>
      <c r="C3043" s="2"/>
    </row>
    <row r="3044" spans="2:3" ht="12.75">
      <c r="B3044" s="2"/>
      <c r="C3044" s="2"/>
    </row>
    <row r="3045" spans="2:3" ht="12.75">
      <c r="B3045" s="2"/>
      <c r="C3045" s="2"/>
    </row>
    <row r="3046" spans="2:3" ht="12.75">
      <c r="B3046" s="2"/>
      <c r="C3046" s="2"/>
    </row>
    <row r="3047" spans="2:3" ht="12.75">
      <c r="B3047" s="2"/>
      <c r="C3047" s="2"/>
    </row>
    <row r="3048" spans="2:3" ht="12.75">
      <c r="B3048" s="2"/>
      <c r="C3048" s="2"/>
    </row>
    <row r="3049" spans="2:3" ht="12.75">
      <c r="B3049" s="2"/>
      <c r="C3049" s="2"/>
    </row>
    <row r="3050" spans="2:3" ht="12.75">
      <c r="B3050" s="2"/>
      <c r="C3050" s="2"/>
    </row>
    <row r="3051" spans="2:3" ht="12.75">
      <c r="B3051" s="2"/>
      <c r="C3051" s="2"/>
    </row>
    <row r="3052" spans="2:3" ht="12.75">
      <c r="B3052" s="2"/>
      <c r="C3052" s="2"/>
    </row>
    <row r="3053" spans="2:3" ht="12.75">
      <c r="B3053" s="2"/>
      <c r="C3053" s="2"/>
    </row>
    <row r="3054" spans="2:3" ht="12.75">
      <c r="B3054" s="2"/>
      <c r="C3054" s="2"/>
    </row>
    <row r="3055" spans="2:3" ht="12.75">
      <c r="B3055" s="2"/>
      <c r="C3055" s="2"/>
    </row>
    <row r="3056" spans="2:3" ht="12.75">
      <c r="B3056" s="2"/>
      <c r="C3056" s="2"/>
    </row>
    <row r="3057" spans="2:3" ht="12.75">
      <c r="B3057" s="2"/>
      <c r="C3057" s="2"/>
    </row>
    <row r="3058" spans="2:3" ht="12.75">
      <c r="B3058" s="2"/>
      <c r="C3058" s="2"/>
    </row>
    <row r="3059" spans="2:3" ht="12.75">
      <c r="B3059" s="2"/>
      <c r="C3059" s="2"/>
    </row>
    <row r="3060" spans="2:3" ht="12.75">
      <c r="B3060" s="2"/>
      <c r="C3060" s="2"/>
    </row>
    <row r="3061" spans="2:3" ht="12.75">
      <c r="B3061" s="2"/>
      <c r="C3061" s="2"/>
    </row>
    <row r="3062" spans="2:3" ht="12.75">
      <c r="B3062" s="2"/>
      <c r="C3062" s="2"/>
    </row>
    <row r="3063" spans="2:3" ht="12.75">
      <c r="B3063" s="2"/>
      <c r="C3063" s="2"/>
    </row>
    <row r="3064" spans="2:3" ht="12.75">
      <c r="B3064" s="2"/>
      <c r="C3064" s="2"/>
    </row>
    <row r="3065" spans="2:3" ht="12.75">
      <c r="B3065" s="2"/>
      <c r="C3065" s="2"/>
    </row>
    <row r="3066" spans="2:3" ht="12.75">
      <c r="B3066" s="2"/>
      <c r="C3066" s="2"/>
    </row>
    <row r="3067" spans="2:3" ht="12.75">
      <c r="B3067" s="2"/>
      <c r="C3067" s="2"/>
    </row>
    <row r="3068" spans="2:3" ht="12.75">
      <c r="B3068" s="2"/>
      <c r="C3068" s="2"/>
    </row>
    <row r="3069" spans="2:3" ht="12.75">
      <c r="B3069" s="2"/>
      <c r="C3069" s="2"/>
    </row>
    <row r="3070" spans="2:3" ht="12.75">
      <c r="B3070" s="2"/>
      <c r="C3070" s="2"/>
    </row>
    <row r="3071" spans="2:3" ht="12.75">
      <c r="B3071" s="2"/>
      <c r="C3071" s="2"/>
    </row>
    <row r="3072" spans="2:3" ht="12.75">
      <c r="B3072" s="2"/>
      <c r="C3072" s="2"/>
    </row>
    <row r="3073" spans="2:3" ht="12.75">
      <c r="B3073" s="2"/>
      <c r="C3073" s="2"/>
    </row>
    <row r="3074" spans="2:3" ht="12.75">
      <c r="B3074" s="2"/>
      <c r="C3074" s="2"/>
    </row>
    <row r="3075" spans="2:3" ht="12.75">
      <c r="B3075" s="2"/>
      <c r="C3075" s="2"/>
    </row>
    <row r="3076" spans="2:3" ht="12.75">
      <c r="B3076" s="2"/>
      <c r="C3076" s="2"/>
    </row>
    <row r="3077" spans="2:3" ht="12.75">
      <c r="B3077" s="2"/>
      <c r="C3077" s="2"/>
    </row>
    <row r="3078" spans="2:3" ht="12.75">
      <c r="B3078" s="2"/>
      <c r="C3078" s="2"/>
    </row>
    <row r="3079" spans="2:3" ht="12.75">
      <c r="B3079" s="2"/>
      <c r="C3079" s="2"/>
    </row>
    <row r="3080" spans="2:3" ht="12.75">
      <c r="B3080" s="2"/>
      <c r="C3080" s="2"/>
    </row>
    <row r="3081" spans="2:3" ht="12.75">
      <c r="B3081" s="2"/>
      <c r="C3081" s="2"/>
    </row>
    <row r="3082" spans="2:3" ht="12.75">
      <c r="B3082" s="2"/>
      <c r="C3082" s="2"/>
    </row>
    <row r="3083" spans="2:3" ht="12.75">
      <c r="B3083" s="2"/>
      <c r="C3083" s="2"/>
    </row>
    <row r="3084" spans="2:3" ht="12.75">
      <c r="B3084" s="2"/>
      <c r="C3084" s="2"/>
    </row>
    <row r="3085" spans="2:3" ht="12.75">
      <c r="B3085" s="2"/>
      <c r="C3085" s="2"/>
    </row>
    <row r="3086" spans="2:3" ht="12.75">
      <c r="B3086" s="2"/>
      <c r="C3086" s="2"/>
    </row>
    <row r="3087" spans="2:3" ht="12.75">
      <c r="B3087" s="2"/>
      <c r="C3087" s="2"/>
    </row>
    <row r="3088" spans="2:3" ht="12.75">
      <c r="B3088" s="2"/>
      <c r="C3088" s="2"/>
    </row>
    <row r="3089" spans="2:3" ht="12.75">
      <c r="B3089" s="2"/>
      <c r="C3089" s="2"/>
    </row>
    <row r="3090" spans="2:3" ht="12.75">
      <c r="B3090" s="2"/>
      <c r="C3090" s="2"/>
    </row>
    <row r="3091" spans="2:3" ht="12.75">
      <c r="B3091" s="2"/>
      <c r="C3091" s="2"/>
    </row>
    <row r="3092" spans="2:3" ht="12.75">
      <c r="B3092" s="2"/>
      <c r="C3092" s="2"/>
    </row>
    <row r="3093" spans="2:3" ht="12.75">
      <c r="B3093" s="2"/>
      <c r="C3093" s="2"/>
    </row>
    <row r="3094" spans="2:3" ht="12.75">
      <c r="B3094" s="2"/>
      <c r="C3094" s="2"/>
    </row>
    <row r="3095" spans="2:3" ht="12.75">
      <c r="B3095" s="2"/>
      <c r="C3095" s="2"/>
    </row>
    <row r="3096" spans="2:3" ht="12.75">
      <c r="B3096" s="2"/>
      <c r="C3096" s="2"/>
    </row>
    <row r="3097" spans="2:3" ht="12.75">
      <c r="B3097" s="2"/>
      <c r="C3097" s="2"/>
    </row>
    <row r="3098" spans="2:3" ht="12.75">
      <c r="B3098" s="2"/>
      <c r="C3098" s="2"/>
    </row>
    <row r="3099" spans="2:3" ht="12.75">
      <c r="B3099" s="2"/>
      <c r="C3099" s="2"/>
    </row>
    <row r="3100" spans="2:3" ht="12.75">
      <c r="B3100" s="2"/>
      <c r="C3100" s="2"/>
    </row>
    <row r="3101" spans="2:3" ht="12.75">
      <c r="B3101" s="2"/>
      <c r="C3101" s="2"/>
    </row>
    <row r="3102" spans="2:3" ht="12.75">
      <c r="B3102" s="2"/>
      <c r="C3102" s="2"/>
    </row>
    <row r="3103" spans="2:3" ht="12.75">
      <c r="B3103" s="2"/>
      <c r="C3103" s="2"/>
    </row>
    <row r="3104" spans="2:3" ht="12.75">
      <c r="B3104" s="2"/>
      <c r="C3104" s="2"/>
    </row>
    <row r="3105" spans="2:3" ht="12.75">
      <c r="B3105" s="2"/>
      <c r="C3105" s="2"/>
    </row>
    <row r="3106" spans="2:3" ht="12.75">
      <c r="B3106" s="2"/>
      <c r="C3106" s="2"/>
    </row>
    <row r="3107" spans="2:3" ht="12.75">
      <c r="B3107" s="2"/>
      <c r="C3107" s="2"/>
    </row>
    <row r="3108" spans="2:3" ht="12.75">
      <c r="B3108" s="2"/>
      <c r="C3108" s="2"/>
    </row>
    <row r="3109" spans="2:3" ht="12.75">
      <c r="B3109" s="2"/>
      <c r="C3109" s="2"/>
    </row>
    <row r="3110" spans="2:3" ht="12.75">
      <c r="B3110" s="2"/>
      <c r="C3110" s="2"/>
    </row>
    <row r="3111" spans="2:3" ht="12.75">
      <c r="B3111" s="2"/>
      <c r="C3111" s="2"/>
    </row>
    <row r="3112" spans="2:3" ht="12.75">
      <c r="B3112" s="2"/>
      <c r="C3112" s="2"/>
    </row>
    <row r="3113" spans="2:3" ht="12.75">
      <c r="B3113" s="2"/>
      <c r="C3113" s="2"/>
    </row>
    <row r="3114" spans="2:3" ht="12.75">
      <c r="B3114" s="2"/>
      <c r="C3114" s="2"/>
    </row>
    <row r="3115" spans="2:3" ht="12.75">
      <c r="B3115" s="2"/>
      <c r="C3115" s="2"/>
    </row>
    <row r="3116" spans="2:3" ht="12.75">
      <c r="B3116" s="2"/>
      <c r="C3116" s="2"/>
    </row>
    <row r="3117" spans="2:3" ht="12.75">
      <c r="B3117" s="2"/>
      <c r="C3117" s="2"/>
    </row>
    <row r="3118" spans="2:3" ht="12.75">
      <c r="B3118" s="2"/>
      <c r="C3118" s="2"/>
    </row>
    <row r="3119" spans="2:3" ht="12.75">
      <c r="B3119" s="2"/>
      <c r="C3119" s="2"/>
    </row>
    <row r="3120" spans="2:3" ht="12.75">
      <c r="B3120" s="2"/>
      <c r="C3120" s="2"/>
    </row>
    <row r="3121" spans="2:3" ht="12.75">
      <c r="B3121" s="2"/>
      <c r="C3121" s="2"/>
    </row>
    <row r="3122" spans="2:3" ht="12.75">
      <c r="B3122" s="2"/>
      <c r="C3122" s="2"/>
    </row>
    <row r="3123" spans="2:3" ht="12.75">
      <c r="B3123" s="2"/>
      <c r="C3123" s="2"/>
    </row>
    <row r="3124" spans="2:3" ht="12.75">
      <c r="B3124" s="2"/>
      <c r="C3124" s="2"/>
    </row>
    <row r="3125" spans="2:3" ht="12.75">
      <c r="B3125" s="2"/>
      <c r="C3125" s="2"/>
    </row>
    <row r="3126" spans="2:3" ht="12.75">
      <c r="B3126" s="2"/>
      <c r="C3126" s="2"/>
    </row>
    <row r="3127" spans="2:3" ht="12.75">
      <c r="B3127" s="2"/>
      <c r="C3127" s="2"/>
    </row>
    <row r="3128" spans="2:3" ht="12.75">
      <c r="B3128" s="2"/>
      <c r="C3128" s="2"/>
    </row>
    <row r="3129" spans="2:3" ht="12.75">
      <c r="B3129" s="2"/>
      <c r="C3129" s="2"/>
    </row>
    <row r="3130" spans="2:3" ht="12.75">
      <c r="B3130" s="2"/>
      <c r="C3130" s="2"/>
    </row>
    <row r="3131" spans="2:3" ht="12.75">
      <c r="B3131" s="2"/>
      <c r="C3131" s="2"/>
    </row>
    <row r="3132" spans="2:3" ht="12.75">
      <c r="B3132" s="2"/>
      <c r="C3132" s="2"/>
    </row>
    <row r="3133" spans="2:3" ht="12.75">
      <c r="B3133" s="2"/>
      <c r="C3133" s="2"/>
    </row>
    <row r="3134" spans="2:3" ht="12.75">
      <c r="B3134" s="2"/>
      <c r="C3134" s="2"/>
    </row>
    <row r="3135" spans="2:3" ht="12.75">
      <c r="B3135" s="2"/>
      <c r="C3135" s="2"/>
    </row>
    <row r="3136" spans="2:3" ht="12.75">
      <c r="B3136" s="2"/>
      <c r="C3136" s="2"/>
    </row>
    <row r="3137" spans="2:3" ht="12.75">
      <c r="B3137" s="2"/>
      <c r="C3137" s="2"/>
    </row>
    <row r="3138" spans="2:3" ht="12.75">
      <c r="B3138" s="2"/>
      <c r="C3138" s="2"/>
    </row>
    <row r="3139" spans="2:3" ht="12.75">
      <c r="B3139" s="2"/>
      <c r="C3139" s="2"/>
    </row>
    <row r="3140" spans="2:3" ht="12.75">
      <c r="B3140" s="2"/>
      <c r="C3140" s="2"/>
    </row>
    <row r="3141" spans="2:3" ht="12.75">
      <c r="B3141" s="2"/>
      <c r="C3141" s="2"/>
    </row>
    <row r="3142" spans="2:3" ht="12.75">
      <c r="B3142" s="2"/>
      <c r="C3142" s="2"/>
    </row>
    <row r="3143" spans="2:3" ht="12.75">
      <c r="B3143" s="2"/>
      <c r="C3143" s="2"/>
    </row>
    <row r="3144" spans="2:3" ht="12.75">
      <c r="B3144" s="2"/>
      <c r="C3144" s="2"/>
    </row>
    <row r="3145" spans="2:3" ht="12.75">
      <c r="B3145" s="2"/>
      <c r="C3145" s="2"/>
    </row>
    <row r="3146" spans="2:3" ht="12.75">
      <c r="B3146" s="2"/>
      <c r="C3146" s="2"/>
    </row>
    <row r="3147" spans="2:3" ht="12.75">
      <c r="B3147" s="2"/>
      <c r="C3147" s="2"/>
    </row>
    <row r="3148" spans="2:3" ht="12.75">
      <c r="B3148" s="2"/>
      <c r="C3148" s="2"/>
    </row>
    <row r="3149" spans="2:3" ht="12.75">
      <c r="B3149" s="2"/>
      <c r="C3149" s="2"/>
    </row>
    <row r="3150" spans="2:3" ht="12.75">
      <c r="B3150" s="2"/>
      <c r="C3150" s="2"/>
    </row>
    <row r="3151" spans="2:3" ht="12.75">
      <c r="B3151" s="2"/>
      <c r="C3151" s="2"/>
    </row>
    <row r="3152" spans="2:3" ht="12.75">
      <c r="B3152" s="2"/>
      <c r="C3152" s="2"/>
    </row>
    <row r="3153" spans="2:3" ht="12.75">
      <c r="B3153" s="2"/>
      <c r="C3153" s="2"/>
    </row>
    <row r="3154" spans="2:3" ht="12.75">
      <c r="B3154" s="2"/>
      <c r="C3154" s="2"/>
    </row>
    <row r="3155" spans="2:3" ht="12.75">
      <c r="B3155" s="2"/>
      <c r="C3155" s="2"/>
    </row>
    <row r="3156" spans="2:3" ht="12.75">
      <c r="B3156" s="2"/>
      <c r="C3156" s="2"/>
    </row>
    <row r="3157" spans="2:3" ht="12.75">
      <c r="B3157" s="2"/>
      <c r="C3157" s="2"/>
    </row>
    <row r="3158" spans="2:3" ht="12.75">
      <c r="B3158" s="2"/>
      <c r="C3158" s="2"/>
    </row>
    <row r="3159" spans="2:3" ht="12.75">
      <c r="B3159" s="2"/>
      <c r="C3159" s="2"/>
    </row>
    <row r="3160" spans="2:3" ht="12.75">
      <c r="B3160" s="2"/>
      <c r="C3160" s="2"/>
    </row>
    <row r="3161" spans="2:3" ht="12.75">
      <c r="B3161" s="2"/>
      <c r="C3161" s="2"/>
    </row>
    <row r="3162" spans="2:3" ht="12.75">
      <c r="B3162" s="2"/>
      <c r="C3162" s="2"/>
    </row>
    <row r="3163" spans="2:3" ht="12.75">
      <c r="B3163" s="2"/>
      <c r="C3163" s="2"/>
    </row>
    <row r="3164" spans="2:3" ht="12.75">
      <c r="B3164" s="2"/>
      <c r="C3164" s="2"/>
    </row>
    <row r="3165" spans="2:3" ht="12.75">
      <c r="B3165" s="2"/>
      <c r="C3165" s="2"/>
    </row>
    <row r="3166" spans="2:3" ht="12.75">
      <c r="B3166" s="2"/>
      <c r="C3166" s="2"/>
    </row>
    <row r="3167" spans="2:3" ht="12.75">
      <c r="B3167" s="2"/>
      <c r="C3167" s="2"/>
    </row>
    <row r="3168" spans="2:3" ht="12.75">
      <c r="B3168" s="2"/>
      <c r="C3168" s="2"/>
    </row>
    <row r="3169" spans="2:3" ht="12.75">
      <c r="B3169" s="2"/>
      <c r="C3169" s="2"/>
    </row>
    <row r="3170" spans="2:3" ht="12.75">
      <c r="B3170" s="2"/>
      <c r="C3170" s="2"/>
    </row>
    <row r="3171" spans="2:3" ht="12.75">
      <c r="B3171" s="2"/>
      <c r="C3171" s="2"/>
    </row>
    <row r="3172" spans="2:3" ht="12.75">
      <c r="B3172" s="2"/>
      <c r="C3172" s="2"/>
    </row>
    <row r="3173" spans="2:3" ht="12.75">
      <c r="B3173" s="2"/>
      <c r="C3173" s="2"/>
    </row>
    <row r="3174" spans="2:3" ht="12.75">
      <c r="B3174" s="2"/>
      <c r="C3174" s="2"/>
    </row>
    <row r="3175" spans="2:3" ht="12.75">
      <c r="B3175" s="2"/>
      <c r="C3175" s="2"/>
    </row>
    <row r="3176" spans="2:3" ht="12.75">
      <c r="B3176" s="2"/>
      <c r="C3176" s="2"/>
    </row>
    <row r="3177" spans="2:3" ht="12.75">
      <c r="B3177" s="2"/>
      <c r="C3177" s="2"/>
    </row>
    <row r="3178" spans="2:3" ht="12.75">
      <c r="B3178" s="2"/>
      <c r="C3178" s="2"/>
    </row>
    <row r="3179" spans="2:3" ht="12.75">
      <c r="B3179" s="2"/>
      <c r="C3179" s="2"/>
    </row>
    <row r="3180" spans="2:3" ht="12.75">
      <c r="B3180" s="2"/>
      <c r="C3180" s="2"/>
    </row>
    <row r="3181" spans="2:3" ht="12.75">
      <c r="B3181" s="2"/>
      <c r="C3181" s="2"/>
    </row>
    <row r="3182" spans="2:3" ht="12.75">
      <c r="B3182" s="2"/>
      <c r="C3182" s="2"/>
    </row>
    <row r="3183" spans="2:3" ht="12.75">
      <c r="B3183" s="2"/>
      <c r="C3183" s="2"/>
    </row>
    <row r="3184" spans="2:3" ht="12.75">
      <c r="B3184" s="2"/>
      <c r="C3184" s="2"/>
    </row>
    <row r="3185" spans="2:3" ht="12.75">
      <c r="B3185" s="2"/>
      <c r="C3185" s="2"/>
    </row>
    <row r="3186" spans="2:3" ht="12.75">
      <c r="B3186" s="2"/>
      <c r="C3186" s="2"/>
    </row>
    <row r="3187" spans="2:3" ht="12.75">
      <c r="B3187" s="2"/>
      <c r="C3187" s="2"/>
    </row>
    <row r="3188" spans="2:3" ht="12.75">
      <c r="B3188" s="2"/>
      <c r="C3188" s="2"/>
    </row>
    <row r="3189" spans="2:3" ht="12.75">
      <c r="B3189" s="2"/>
      <c r="C3189" s="2"/>
    </row>
    <row r="3190" spans="2:3" ht="12.75">
      <c r="B3190" s="2"/>
      <c r="C3190" s="2"/>
    </row>
    <row r="3191" spans="2:3" ht="12.75">
      <c r="B3191" s="2"/>
      <c r="C3191" s="2"/>
    </row>
    <row r="3192" spans="2:3" ht="12.75">
      <c r="B3192" s="2"/>
      <c r="C3192" s="2"/>
    </row>
    <row r="3193" spans="2:3" ht="12.75">
      <c r="B3193" s="2"/>
      <c r="C3193" s="2"/>
    </row>
    <row r="3194" spans="2:3" ht="12.75">
      <c r="B3194" s="2"/>
      <c r="C3194" s="2"/>
    </row>
    <row r="3195" spans="2:3" ht="12.75">
      <c r="B3195" s="2"/>
      <c r="C3195" s="2"/>
    </row>
    <row r="3196" spans="2:3" ht="12.75">
      <c r="B3196" s="2"/>
      <c r="C3196" s="2"/>
    </row>
    <row r="3197" spans="2:3" ht="12.75">
      <c r="B3197" s="2"/>
      <c r="C3197" s="2"/>
    </row>
    <row r="3198" spans="2:3" ht="12.75">
      <c r="B3198" s="2"/>
      <c r="C3198" s="2"/>
    </row>
    <row r="3199" spans="2:3" ht="12.75">
      <c r="B3199" s="2"/>
      <c r="C3199" s="2"/>
    </row>
    <row r="3200" spans="2:3" ht="12.75">
      <c r="B3200" s="2"/>
      <c r="C3200" s="2"/>
    </row>
    <row r="3201" spans="2:3" ht="12.75">
      <c r="B3201" s="2"/>
      <c r="C3201" s="2"/>
    </row>
    <row r="3202" spans="2:3" ht="12.75">
      <c r="B3202" s="2"/>
      <c r="C3202" s="2"/>
    </row>
    <row r="3203" spans="2:3" ht="12.75">
      <c r="B3203" s="2"/>
      <c r="C3203" s="2"/>
    </row>
    <row r="3204" spans="2:3" ht="12.75">
      <c r="B3204" s="2"/>
      <c r="C3204" s="2"/>
    </row>
    <row r="3205" spans="2:3" ht="12.75">
      <c r="B3205" s="2"/>
      <c r="C3205" s="2"/>
    </row>
    <row r="3206" spans="2:3" ht="12.75">
      <c r="B3206" s="2"/>
      <c r="C3206" s="2"/>
    </row>
    <row r="3207" spans="2:3" ht="12.75">
      <c r="B3207" s="2"/>
      <c r="C3207" s="2"/>
    </row>
    <row r="3208" spans="2:3" ht="12.75">
      <c r="B3208" s="2"/>
      <c r="C3208" s="2"/>
    </row>
    <row r="3209" spans="2:3" ht="12.75">
      <c r="B3209" s="2"/>
      <c r="C3209" s="2"/>
    </row>
    <row r="3210" spans="2:3" ht="12.75">
      <c r="B3210" s="2"/>
      <c r="C3210" s="2"/>
    </row>
    <row r="3211" spans="2:3" ht="12.75">
      <c r="B3211" s="2"/>
      <c r="C3211" s="2"/>
    </row>
    <row r="3212" spans="2:3" ht="12.75">
      <c r="B3212" s="2"/>
      <c r="C3212" s="2"/>
    </row>
    <row r="3213" spans="2:3" ht="12.75">
      <c r="B3213" s="2"/>
      <c r="C3213" s="2"/>
    </row>
    <row r="3214" spans="2:3" ht="12.75">
      <c r="B3214" s="2"/>
      <c r="C3214" s="2"/>
    </row>
    <row r="3215" spans="2:3" ht="12.75">
      <c r="B3215" s="2"/>
      <c r="C3215" s="2"/>
    </row>
    <row r="3216" spans="2:3" ht="12.75">
      <c r="B3216" s="2"/>
      <c r="C3216" s="2"/>
    </row>
    <row r="3217" spans="2:3" ht="12.75">
      <c r="B3217" s="2"/>
      <c r="C3217" s="2"/>
    </row>
    <row r="3218" spans="2:3" ht="12.75">
      <c r="B3218" s="2"/>
      <c r="C3218" s="2"/>
    </row>
    <row r="3219" spans="2:3" ht="12.75">
      <c r="B3219" s="2"/>
      <c r="C3219" s="2"/>
    </row>
    <row r="3220" spans="2:3" ht="12.75">
      <c r="B3220" s="2"/>
      <c r="C3220" s="2"/>
    </row>
    <row r="3221" spans="2:3" ht="12.75">
      <c r="B3221" s="2"/>
      <c r="C3221" s="2"/>
    </row>
    <row r="3222" spans="2:3" ht="12.75">
      <c r="B3222" s="2"/>
      <c r="C3222" s="2"/>
    </row>
    <row r="3223" spans="2:3" ht="12.75">
      <c r="B3223" s="2"/>
      <c r="C3223" s="2"/>
    </row>
    <row r="3224" spans="2:3" ht="12.75">
      <c r="B3224" s="2"/>
      <c r="C3224" s="2"/>
    </row>
    <row r="3225" spans="2:3" ht="12.75">
      <c r="B3225" s="2"/>
      <c r="C3225" s="2"/>
    </row>
    <row r="3226" spans="2:3" ht="12.75">
      <c r="B3226" s="2"/>
      <c r="C3226" s="2"/>
    </row>
    <row r="3227" spans="2:3" ht="12.75">
      <c r="B3227" s="2"/>
      <c r="C3227" s="2"/>
    </row>
    <row r="3228" spans="2:3" ht="12.75">
      <c r="B3228" s="2"/>
      <c r="C3228" s="2"/>
    </row>
    <row r="3229" spans="2:3" ht="12.75">
      <c r="B3229" s="2"/>
      <c r="C3229" s="2"/>
    </row>
    <row r="3230" spans="2:3" ht="12.75">
      <c r="B3230" s="2"/>
      <c r="C3230" s="2"/>
    </row>
    <row r="3231" spans="2:3" ht="12.75">
      <c r="B3231" s="2"/>
      <c r="C3231" s="2"/>
    </row>
    <row r="3232" spans="2:3" ht="12.75">
      <c r="B3232" s="2"/>
      <c r="C3232" s="2"/>
    </row>
    <row r="3233" spans="2:3" ht="12.75">
      <c r="B3233" s="2"/>
      <c r="C3233" s="2"/>
    </row>
    <row r="3234" spans="2:3" ht="12.75">
      <c r="B3234" s="2"/>
      <c r="C3234" s="2"/>
    </row>
    <row r="3235" spans="2:3" ht="12.75">
      <c r="B3235" s="2"/>
      <c r="C3235" s="2"/>
    </row>
    <row r="3236" spans="2:3" ht="12.75">
      <c r="B3236" s="2"/>
      <c r="C3236" s="2"/>
    </row>
    <row r="3237" spans="2:3" ht="12.75">
      <c r="B3237" s="2"/>
      <c r="C3237" s="2"/>
    </row>
    <row r="3238" spans="2:3" ht="12.75">
      <c r="B3238" s="2"/>
      <c r="C3238" s="2"/>
    </row>
    <row r="3239" spans="2:3" ht="12.75">
      <c r="B3239" s="2"/>
      <c r="C3239" s="2"/>
    </row>
    <row r="3240" spans="2:3" ht="12.75">
      <c r="B3240" s="2"/>
      <c r="C3240" s="2"/>
    </row>
    <row r="3241" spans="2:3" ht="12.75">
      <c r="B3241" s="2"/>
      <c r="C3241" s="2"/>
    </row>
    <row r="3242" spans="2:3" ht="12.75">
      <c r="B3242" s="2"/>
      <c r="C3242" s="2"/>
    </row>
    <row r="3243" spans="2:3" ht="12.75">
      <c r="B3243" s="2"/>
      <c r="C3243" s="2"/>
    </row>
    <row r="3244" spans="2:3" ht="12.75">
      <c r="B3244" s="2"/>
      <c r="C3244" s="2"/>
    </row>
    <row r="3245" spans="2:3" ht="12.75">
      <c r="B3245" s="2"/>
      <c r="C3245" s="2"/>
    </row>
    <row r="3246" spans="2:3" ht="12.75">
      <c r="B3246" s="2"/>
      <c r="C3246" s="2"/>
    </row>
    <row r="3247" spans="2:3" ht="12.75">
      <c r="B3247" s="2"/>
      <c r="C3247" s="2"/>
    </row>
    <row r="3248" spans="2:3" ht="12.75">
      <c r="B3248" s="2"/>
      <c r="C3248" s="2"/>
    </row>
    <row r="3249" spans="2:3" ht="12.75">
      <c r="B3249" s="2"/>
      <c r="C3249" s="2"/>
    </row>
    <row r="3250" spans="2:3" ht="12.75">
      <c r="B3250" s="2"/>
      <c r="C3250" s="2"/>
    </row>
    <row r="3251" spans="2:3" ht="12.75">
      <c r="B3251" s="2"/>
      <c r="C3251" s="2"/>
    </row>
    <row r="3252" spans="2:3" ht="12.75">
      <c r="B3252" s="2"/>
      <c r="C3252" s="2"/>
    </row>
    <row r="3253" spans="2:3" ht="12.75">
      <c r="B3253" s="2"/>
      <c r="C3253" s="2"/>
    </row>
    <row r="3254" spans="2:3" ht="12.75">
      <c r="B3254" s="2"/>
      <c r="C3254" s="2"/>
    </row>
    <row r="3255" spans="2:3" ht="12.75">
      <c r="B3255" s="2"/>
      <c r="C3255" s="2"/>
    </row>
    <row r="3256" spans="2:3" ht="12.75">
      <c r="B3256" s="2"/>
      <c r="C3256" s="2"/>
    </row>
    <row r="3257" spans="2:3" ht="12.75">
      <c r="B3257" s="2"/>
      <c r="C3257" s="2"/>
    </row>
    <row r="3258" spans="2:3" ht="12.75">
      <c r="B3258" s="2"/>
      <c r="C3258" s="2"/>
    </row>
    <row r="3259" spans="2:3" ht="12.75">
      <c r="B3259" s="2"/>
      <c r="C3259" s="2"/>
    </row>
    <row r="3260" spans="2:3" ht="12.75">
      <c r="B3260" s="2"/>
      <c r="C3260" s="2"/>
    </row>
    <row r="3261" spans="2:3" ht="12.75">
      <c r="B3261" s="2"/>
      <c r="C3261" s="2"/>
    </row>
    <row r="3262" spans="2:3" ht="12.75">
      <c r="B3262" s="2"/>
      <c r="C3262" s="2"/>
    </row>
    <row r="3263" spans="2:3" ht="12.75">
      <c r="B3263" s="2"/>
      <c r="C3263" s="2"/>
    </row>
    <row r="3264" spans="2:3" ht="12.75">
      <c r="B3264" s="2"/>
      <c r="C3264" s="2"/>
    </row>
    <row r="3265" spans="2:3" ht="12.75">
      <c r="B3265" s="2"/>
      <c r="C3265" s="2"/>
    </row>
    <row r="3266" spans="2:3" ht="12.75">
      <c r="B3266" s="2"/>
      <c r="C3266" s="2"/>
    </row>
    <row r="3267" spans="2:3" ht="12.75">
      <c r="B3267" s="2"/>
      <c r="C3267" s="2"/>
    </row>
    <row r="3268" spans="2:3" ht="12.75">
      <c r="B3268" s="2"/>
      <c r="C3268" s="2"/>
    </row>
    <row r="3269" spans="2:3" ht="12.75">
      <c r="B3269" s="2"/>
      <c r="C3269" s="2"/>
    </row>
    <row r="3270" spans="2:3" ht="12.75">
      <c r="B3270" s="2"/>
      <c r="C3270" s="2"/>
    </row>
    <row r="3271" spans="2:3" ht="12.75">
      <c r="B3271" s="2"/>
      <c r="C3271" s="2"/>
    </row>
    <row r="3272" spans="2:3" ht="12.75">
      <c r="B3272" s="2"/>
      <c r="C3272" s="2"/>
    </row>
    <row r="3273" spans="2:3" ht="12.75">
      <c r="B3273" s="2"/>
      <c r="C3273" s="2"/>
    </row>
    <row r="3274" spans="2:3" ht="12.75">
      <c r="B3274" s="2"/>
      <c r="C3274" s="2"/>
    </row>
    <row r="3275" spans="2:3" ht="12.75">
      <c r="B3275" s="2"/>
      <c r="C3275" s="2"/>
    </row>
    <row r="3276" spans="2:3" ht="12.75">
      <c r="B3276" s="2"/>
      <c r="C3276" s="2"/>
    </row>
    <row r="3277" spans="2:3" ht="12.75">
      <c r="B3277" s="2"/>
      <c r="C3277" s="2"/>
    </row>
    <row r="3278" spans="2:3" ht="12.75">
      <c r="B3278" s="2"/>
      <c r="C3278" s="2"/>
    </row>
    <row r="3279" spans="2:3" ht="12.75">
      <c r="B3279" s="2"/>
      <c r="C3279" s="2"/>
    </row>
    <row r="3280" spans="2:3" ht="12.75">
      <c r="B3280" s="2"/>
      <c r="C3280" s="2"/>
    </row>
    <row r="3281" spans="2:3" ht="12.75">
      <c r="B3281" s="2"/>
      <c r="C3281" s="2"/>
    </row>
    <row r="3282" spans="2:3" ht="12.75">
      <c r="B3282" s="2"/>
      <c r="C3282" s="2"/>
    </row>
    <row r="3283" spans="2:3" ht="12.75">
      <c r="B3283" s="2"/>
      <c r="C3283" s="2"/>
    </row>
    <row r="3284" spans="2:3" ht="12.75">
      <c r="B3284" s="2"/>
      <c r="C3284" s="2"/>
    </row>
    <row r="3285" spans="2:3" ht="12.75">
      <c r="B3285" s="2"/>
      <c r="C3285" s="2"/>
    </row>
    <row r="3286" spans="2:3" ht="12.75">
      <c r="B3286" s="2"/>
      <c r="C3286" s="2"/>
    </row>
    <row r="3287" spans="2:3" ht="12.75">
      <c r="B3287" s="2"/>
      <c r="C3287" s="2"/>
    </row>
    <row r="3288" spans="2:3" ht="12.75">
      <c r="B3288" s="2"/>
      <c r="C3288" s="2"/>
    </row>
    <row r="3289" spans="2:3" ht="12.75">
      <c r="B3289" s="2"/>
      <c r="C3289" s="2"/>
    </row>
    <row r="3290" spans="2:3" ht="12.75">
      <c r="B3290" s="2"/>
      <c r="C3290" s="2"/>
    </row>
    <row r="3291" spans="2:3" ht="12.75">
      <c r="B3291" s="2"/>
      <c r="C3291" s="2"/>
    </row>
    <row r="3292" spans="2:3" ht="12.75">
      <c r="B3292" s="2"/>
      <c r="C3292" s="2"/>
    </row>
    <row r="3293" spans="2:3" ht="12.75">
      <c r="B3293" s="2"/>
      <c r="C3293" s="2"/>
    </row>
    <row r="3294" spans="2:3" ht="12.75">
      <c r="B3294" s="2"/>
      <c r="C3294" s="2"/>
    </row>
    <row r="3295" spans="2:3" ht="12.75">
      <c r="B3295" s="2"/>
      <c r="C3295" s="2"/>
    </row>
    <row r="3296" spans="2:3" ht="12.75">
      <c r="B3296" s="2"/>
      <c r="C3296" s="2"/>
    </row>
    <row r="3297" spans="2:3" ht="12.75">
      <c r="B3297" s="2"/>
      <c r="C3297" s="2"/>
    </row>
    <row r="3298" spans="2:3" ht="12.75">
      <c r="B3298" s="2"/>
      <c r="C3298" s="2"/>
    </row>
    <row r="3299" spans="2:3" ht="12.75">
      <c r="B3299" s="2"/>
      <c r="C3299" s="2"/>
    </row>
    <row r="3300" spans="2:3" ht="12.75">
      <c r="B3300" s="2"/>
      <c r="C3300" s="2"/>
    </row>
    <row r="3301" spans="2:3" ht="12.75">
      <c r="B3301" s="2"/>
      <c r="C3301" s="2"/>
    </row>
    <row r="3302" spans="2:3" ht="12.75">
      <c r="B3302" s="2"/>
      <c r="C3302" s="2"/>
    </row>
    <row r="3303" spans="2:3" ht="12.75">
      <c r="B3303" s="2"/>
      <c r="C3303" s="2"/>
    </row>
    <row r="3304" spans="2:3" ht="12.75">
      <c r="B3304" s="2"/>
      <c r="C3304" s="2"/>
    </row>
    <row r="3305" spans="2:3" ht="12.75">
      <c r="B3305" s="2"/>
      <c r="C3305" s="2"/>
    </row>
    <row r="3306" spans="2:3" ht="12.75">
      <c r="B3306" s="2"/>
      <c r="C3306" s="2"/>
    </row>
    <row r="3307" spans="2:3" ht="12.75">
      <c r="B3307" s="2"/>
      <c r="C3307" s="2"/>
    </row>
    <row r="3308" spans="2:3" ht="12.75">
      <c r="B3308" s="2"/>
      <c r="C3308" s="2"/>
    </row>
    <row r="3309" spans="2:3" ht="12.75">
      <c r="B3309" s="2"/>
      <c r="C3309" s="2"/>
    </row>
    <row r="3310" spans="2:3" ht="12.75">
      <c r="B3310" s="2"/>
      <c r="C3310" s="2"/>
    </row>
    <row r="3311" spans="2:3" ht="12.75">
      <c r="B3311" s="2"/>
      <c r="C3311" s="2"/>
    </row>
    <row r="3312" spans="2:3" ht="12.75">
      <c r="B3312" s="2"/>
      <c r="C3312" s="2"/>
    </row>
    <row r="3313" spans="2:3" ht="12.75">
      <c r="B3313" s="2"/>
      <c r="C3313" s="2"/>
    </row>
    <row r="3314" spans="2:3" ht="12.75">
      <c r="B3314" s="2"/>
      <c r="C3314" s="2"/>
    </row>
    <row r="3315" spans="2:3" ht="12.75">
      <c r="B3315" s="2"/>
      <c r="C3315" s="2"/>
    </row>
    <row r="3316" spans="2:3" ht="12.75">
      <c r="B3316" s="2"/>
      <c r="C3316" s="2"/>
    </row>
    <row r="3317" spans="2:3" ht="12.75">
      <c r="B3317" s="2"/>
      <c r="C3317" s="2"/>
    </row>
    <row r="3318" spans="2:3" ht="12.75">
      <c r="B3318" s="2"/>
      <c r="C3318" s="2"/>
    </row>
    <row r="3319" spans="2:3" ht="12.75">
      <c r="B3319" s="2"/>
      <c r="C3319" s="2"/>
    </row>
    <row r="3320" spans="2:3" ht="12.75">
      <c r="B3320" s="2"/>
      <c r="C3320" s="2"/>
    </row>
    <row r="3321" spans="2:3" ht="12.75">
      <c r="B3321" s="2"/>
      <c r="C3321" s="2"/>
    </row>
    <row r="3322" spans="2:3" ht="12.75">
      <c r="B3322" s="2"/>
      <c r="C3322" s="2"/>
    </row>
    <row r="3323" spans="2:3" ht="12.75">
      <c r="B3323" s="2"/>
      <c r="C3323" s="2"/>
    </row>
    <row r="3324" spans="2:3" ht="12.75">
      <c r="B3324" s="2"/>
      <c r="C3324" s="2"/>
    </row>
    <row r="3325" spans="2:3" ht="12.75">
      <c r="B3325" s="2"/>
      <c r="C3325" s="2"/>
    </row>
    <row r="3326" spans="2:3" ht="12.75">
      <c r="B3326" s="2"/>
      <c r="C3326" s="2"/>
    </row>
    <row r="3327" spans="2:3" ht="12.75">
      <c r="B3327" s="2"/>
      <c r="C3327" s="2"/>
    </row>
    <row r="3328" spans="2:3" ht="12.75">
      <c r="B3328" s="2"/>
      <c r="C3328" s="2"/>
    </row>
    <row r="3329" spans="2:3" ht="12.75">
      <c r="B3329" s="2"/>
      <c r="C3329" s="2"/>
    </row>
    <row r="3330" spans="2:3" ht="12.75">
      <c r="B3330" s="2"/>
      <c r="C3330" s="2"/>
    </row>
    <row r="3331" spans="2:3" ht="12.75">
      <c r="B3331" s="2"/>
      <c r="C3331" s="2"/>
    </row>
    <row r="3332" spans="2:3" ht="12.75">
      <c r="B3332" s="2"/>
      <c r="C3332" s="2"/>
    </row>
    <row r="3333" spans="2:3" ht="12.75">
      <c r="B3333" s="2"/>
      <c r="C3333" s="2"/>
    </row>
    <row r="3334" spans="2:3" ht="12.75">
      <c r="B3334" s="2"/>
      <c r="C3334" s="2"/>
    </row>
    <row r="3335" spans="2:3" ht="12.75">
      <c r="B3335" s="2"/>
      <c r="C3335" s="2"/>
    </row>
    <row r="3336" spans="2:3" ht="12.75">
      <c r="B3336" s="2"/>
      <c r="C3336" s="2"/>
    </row>
    <row r="3337" spans="2:3" ht="12.75">
      <c r="B3337" s="2"/>
      <c r="C3337" s="2"/>
    </row>
    <row r="3338" spans="2:3" ht="12.75">
      <c r="B3338" s="2"/>
      <c r="C3338" s="2"/>
    </row>
    <row r="3339" spans="2:3" ht="12.75">
      <c r="B3339" s="2"/>
      <c r="C3339" s="2"/>
    </row>
    <row r="3340" spans="2:3" ht="12.75">
      <c r="B3340" s="2"/>
      <c r="C3340" s="2"/>
    </row>
    <row r="3341" spans="2:3" ht="12.75">
      <c r="B3341" s="2"/>
      <c r="C3341" s="2"/>
    </row>
    <row r="3342" spans="2:3" ht="12.75">
      <c r="B3342" s="2"/>
      <c r="C3342" s="2"/>
    </row>
    <row r="3343" spans="2:3" ht="12.75">
      <c r="B3343" s="2"/>
      <c r="C3343" s="2"/>
    </row>
    <row r="3344" spans="2:3" ht="12.75">
      <c r="B3344" s="2"/>
      <c r="C3344" s="2"/>
    </row>
    <row r="3345" spans="2:3" ht="12.75">
      <c r="B3345" s="2"/>
      <c r="C3345" s="2"/>
    </row>
    <row r="3346" spans="2:3" ht="12.75">
      <c r="B3346" s="2"/>
      <c r="C3346" s="2"/>
    </row>
    <row r="3347" spans="2:3" ht="12.75">
      <c r="B3347" s="2"/>
      <c r="C3347" s="2"/>
    </row>
    <row r="3348" spans="2:3" ht="12.75">
      <c r="B3348" s="2"/>
      <c r="C3348" s="2"/>
    </row>
    <row r="3349" spans="2:3" ht="12.75">
      <c r="B3349" s="2"/>
      <c r="C3349" s="2"/>
    </row>
    <row r="3350" spans="2:3" ht="12.75">
      <c r="B3350" s="2"/>
      <c r="C3350" s="2"/>
    </row>
    <row r="3351" spans="2:3" ht="12.75">
      <c r="B3351" s="2"/>
      <c r="C3351" s="2"/>
    </row>
    <row r="3352" spans="2:3" ht="12.75">
      <c r="B3352" s="2"/>
      <c r="C3352" s="2"/>
    </row>
    <row r="3353" spans="2:3" ht="12.75">
      <c r="B3353" s="2"/>
      <c r="C3353" s="2"/>
    </row>
    <row r="3354" spans="2:3" ht="12.75">
      <c r="B3354" s="2"/>
      <c r="C3354" s="2"/>
    </row>
    <row r="3355" spans="2:3" ht="12.75">
      <c r="B3355" s="2"/>
      <c r="C3355" s="2"/>
    </row>
    <row r="3356" spans="2:3" ht="12.75">
      <c r="B3356" s="2"/>
      <c r="C3356" s="2"/>
    </row>
    <row r="3357" spans="2:3" ht="12.75">
      <c r="B3357" s="2"/>
      <c r="C3357" s="2"/>
    </row>
    <row r="3358" spans="2:3" ht="12.75">
      <c r="B3358" s="2"/>
      <c r="C3358" s="2"/>
    </row>
    <row r="3359" spans="2:3" ht="12.75">
      <c r="B3359" s="2"/>
      <c r="C3359" s="2"/>
    </row>
    <row r="3360" spans="2:3" ht="12.75">
      <c r="B3360" s="2"/>
      <c r="C3360" s="2"/>
    </row>
    <row r="3361" spans="2:3" ht="12.75">
      <c r="B3361" s="2"/>
      <c r="C3361" s="2"/>
    </row>
    <row r="3362" spans="2:3" ht="12.75">
      <c r="B3362" s="2"/>
      <c r="C3362" s="2"/>
    </row>
    <row r="3363" spans="2:3" ht="12.75">
      <c r="B3363" s="2"/>
      <c r="C3363" s="2"/>
    </row>
    <row r="3364" spans="2:3" ht="12.75">
      <c r="B3364" s="2"/>
      <c r="C3364" s="2"/>
    </row>
    <row r="3365" spans="2:3" ht="12.75">
      <c r="B3365" s="2"/>
      <c r="C3365" s="2"/>
    </row>
    <row r="3366" spans="2:3" ht="12.75">
      <c r="B3366" s="2"/>
      <c r="C3366" s="2"/>
    </row>
    <row r="3367" spans="2:3" ht="12.75">
      <c r="B3367" s="2"/>
      <c r="C3367" s="2"/>
    </row>
    <row r="3368" spans="2:3" ht="12.75">
      <c r="B3368" s="2"/>
      <c r="C3368" s="2"/>
    </row>
    <row r="3369" spans="2:3" ht="12.75">
      <c r="B3369" s="2"/>
      <c r="C3369" s="2"/>
    </row>
    <row r="3370" spans="2:3" ht="12.75">
      <c r="B3370" s="2"/>
      <c r="C3370" s="2"/>
    </row>
    <row r="3371" spans="2:3" ht="12.75">
      <c r="B3371" s="2"/>
      <c r="C3371" s="2"/>
    </row>
    <row r="3372" spans="2:3" ht="12.75">
      <c r="B3372" s="2"/>
      <c r="C3372" s="2"/>
    </row>
    <row r="3373" spans="2:3" ht="12.75">
      <c r="B3373" s="2"/>
      <c r="C3373" s="2"/>
    </row>
    <row r="3374" spans="2:3" ht="12.75">
      <c r="B3374" s="2"/>
      <c r="C3374" s="2"/>
    </row>
    <row r="3375" spans="2:3" ht="12.75">
      <c r="B3375" s="2"/>
      <c r="C3375" s="2"/>
    </row>
    <row r="3376" spans="2:3" ht="12.75">
      <c r="B3376" s="2"/>
      <c r="C3376" s="2"/>
    </row>
    <row r="3377" spans="2:3" ht="12.75">
      <c r="B3377" s="2"/>
      <c r="C3377" s="2"/>
    </row>
    <row r="3378" spans="2:3" ht="12.75">
      <c r="B3378" s="2"/>
      <c r="C3378" s="2"/>
    </row>
    <row r="3379" spans="2:3" ht="12.75">
      <c r="B3379" s="2"/>
      <c r="C3379" s="2"/>
    </row>
    <row r="3380" spans="2:3" ht="12.75">
      <c r="B3380" s="2"/>
      <c r="C3380" s="2"/>
    </row>
    <row r="3381" spans="2:3" ht="12.75">
      <c r="B3381" s="2"/>
      <c r="C3381" s="2"/>
    </row>
    <row r="3382" spans="2:3" ht="12.75">
      <c r="B3382" s="2"/>
      <c r="C3382" s="2"/>
    </row>
    <row r="3383" spans="2:3" ht="12.75">
      <c r="B3383" s="2"/>
      <c r="C3383" s="2"/>
    </row>
    <row r="3384" spans="2:3" ht="12.75">
      <c r="B3384" s="2"/>
      <c r="C3384" s="2"/>
    </row>
    <row r="3385" spans="2:3" ht="12.75">
      <c r="B3385" s="2"/>
      <c r="C3385" s="2"/>
    </row>
    <row r="3386" spans="2:3" ht="12.75">
      <c r="B3386" s="2"/>
      <c r="C3386" s="2"/>
    </row>
    <row r="3387" spans="2:3" ht="12.75">
      <c r="B3387" s="2"/>
      <c r="C3387" s="2"/>
    </row>
    <row r="3388" spans="2:3" ht="12.75">
      <c r="B3388" s="2"/>
      <c r="C3388" s="2"/>
    </row>
    <row r="3389" spans="2:3" ht="12.75">
      <c r="B3389" s="2"/>
      <c r="C3389" s="2"/>
    </row>
    <row r="3390" spans="2:3" ht="12.75">
      <c r="B3390" s="2"/>
      <c r="C3390" s="2"/>
    </row>
    <row r="3391" spans="2:3" ht="12.75">
      <c r="B3391" s="2"/>
      <c r="C3391" s="2"/>
    </row>
    <row r="3392" spans="2:3" ht="12.75">
      <c r="B3392" s="2"/>
      <c r="C3392" s="2"/>
    </row>
    <row r="3393" spans="2:3" ht="12.75">
      <c r="B3393" s="2"/>
      <c r="C3393" s="2"/>
    </row>
    <row r="3394" spans="2:3" ht="12.75">
      <c r="B3394" s="2"/>
      <c r="C3394" s="2"/>
    </row>
    <row r="3395" spans="2:3" ht="12.75">
      <c r="B3395" s="2"/>
      <c r="C3395" s="2"/>
    </row>
    <row r="3396" spans="2:3" ht="12.75">
      <c r="B3396" s="2"/>
      <c r="C3396" s="2"/>
    </row>
    <row r="3397" spans="2:3" ht="12.75">
      <c r="B3397" s="2"/>
      <c r="C3397" s="2"/>
    </row>
    <row r="3398" spans="2:3" ht="12.75">
      <c r="B3398" s="2"/>
      <c r="C3398" s="2"/>
    </row>
    <row r="3399" spans="2:3" ht="12.75">
      <c r="B3399" s="2"/>
      <c r="C3399" s="2"/>
    </row>
    <row r="3400" spans="2:3" ht="12.75">
      <c r="B3400" s="2"/>
      <c r="C3400" s="2"/>
    </row>
    <row r="3401" spans="2:3" ht="12.75">
      <c r="B3401" s="2"/>
      <c r="C3401" s="2"/>
    </row>
    <row r="3402" spans="2:3" ht="12.75">
      <c r="B3402" s="2"/>
      <c r="C3402" s="2"/>
    </row>
    <row r="3403" spans="2:3" ht="12.75">
      <c r="B3403" s="2"/>
      <c r="C3403" s="2"/>
    </row>
    <row r="3404" spans="2:3" ht="12.75">
      <c r="B3404" s="2"/>
      <c r="C3404" s="2"/>
    </row>
    <row r="3405" spans="2:3" ht="12.75">
      <c r="B3405" s="2"/>
      <c r="C3405" s="2"/>
    </row>
    <row r="3406" spans="2:3" ht="12.75">
      <c r="B3406" s="2"/>
      <c r="C3406" s="2"/>
    </row>
    <row r="3407" spans="2:3" ht="12.75">
      <c r="B3407" s="2"/>
      <c r="C3407" s="2"/>
    </row>
    <row r="3408" spans="2:3" ht="12.75">
      <c r="B3408" s="2"/>
      <c r="C3408" s="2"/>
    </row>
    <row r="3409" spans="2:3" ht="12.75">
      <c r="B3409" s="2"/>
      <c r="C3409" s="2"/>
    </row>
    <row r="3410" spans="2:3" ht="12.75">
      <c r="B3410" s="2"/>
      <c r="C3410" s="2"/>
    </row>
    <row r="3411" spans="2:3" ht="12.75">
      <c r="B3411" s="2"/>
      <c r="C3411" s="2"/>
    </row>
    <row r="3412" spans="2:3" ht="12.75">
      <c r="B3412" s="2"/>
      <c r="C3412" s="2"/>
    </row>
    <row r="3413" spans="2:3" ht="12.75">
      <c r="B3413" s="2"/>
      <c r="C3413" s="2"/>
    </row>
    <row r="3414" spans="2:3" ht="12.75">
      <c r="B3414" s="2"/>
      <c r="C3414" s="2"/>
    </row>
    <row r="3415" spans="2:3" ht="12.75">
      <c r="B3415" s="2"/>
      <c r="C3415" s="2"/>
    </row>
    <row r="3416" spans="2:3" ht="12.75">
      <c r="B3416" s="2"/>
      <c r="C3416" s="2"/>
    </row>
    <row r="3417" spans="2:3" ht="12.75">
      <c r="B3417" s="2"/>
      <c r="C3417" s="2"/>
    </row>
    <row r="3418" spans="2:3" ht="12.75">
      <c r="B3418" s="2"/>
      <c r="C3418" s="2"/>
    </row>
    <row r="3419" spans="2:3" ht="12.75">
      <c r="B3419" s="2"/>
      <c r="C3419" s="2"/>
    </row>
    <row r="3420" spans="2:3" ht="12.75">
      <c r="B3420" s="2"/>
      <c r="C3420" s="2"/>
    </row>
    <row r="3421" spans="2:3" ht="12.75">
      <c r="B3421" s="2"/>
      <c r="C3421" s="2"/>
    </row>
    <row r="3422" spans="2:3" ht="12.75">
      <c r="B3422" s="2"/>
      <c r="C3422" s="2"/>
    </row>
    <row r="3423" spans="2:3" ht="12.75">
      <c r="B3423" s="2"/>
      <c r="C3423" s="2"/>
    </row>
    <row r="3424" spans="2:3" ht="12.75">
      <c r="B3424" s="2"/>
      <c r="C3424" s="2"/>
    </row>
    <row r="3425" spans="2:3" ht="12.75">
      <c r="B3425" s="2"/>
      <c r="C3425" s="2"/>
    </row>
    <row r="3426" spans="2:3" ht="12.75">
      <c r="B3426" s="2"/>
      <c r="C3426" s="2"/>
    </row>
    <row r="3427" spans="2:3" ht="12.75">
      <c r="B3427" s="2"/>
      <c r="C3427" s="2"/>
    </row>
    <row r="3428" spans="2:3" ht="12.75">
      <c r="B3428" s="2"/>
      <c r="C3428" s="2"/>
    </row>
    <row r="3429" spans="2:3" ht="12.75">
      <c r="B3429" s="2"/>
      <c r="C3429" s="2"/>
    </row>
    <row r="3430" spans="2:3" ht="12.75">
      <c r="B3430" s="2"/>
      <c r="C3430" s="2"/>
    </row>
    <row r="3431" spans="2:3" ht="12.75">
      <c r="B3431" s="2"/>
      <c r="C3431" s="2"/>
    </row>
    <row r="3432" spans="2:3" ht="12.75">
      <c r="B3432" s="2"/>
      <c r="C3432" s="2"/>
    </row>
    <row r="3433" spans="2:3" ht="12.75">
      <c r="B3433" s="2"/>
      <c r="C3433" s="2"/>
    </row>
    <row r="3434" spans="2:3" ht="12.75">
      <c r="B3434" s="2"/>
      <c r="C3434" s="2"/>
    </row>
    <row r="3435" spans="2:3" ht="12.75">
      <c r="B3435" s="2"/>
      <c r="C3435" s="2"/>
    </row>
    <row r="3436" spans="2:3" ht="12.75">
      <c r="B3436" s="2"/>
      <c r="C3436" s="2"/>
    </row>
    <row r="3437" spans="2:3" ht="12.75">
      <c r="B3437" s="2"/>
      <c r="C3437" s="2"/>
    </row>
    <row r="3438" spans="2:3" ht="12.75">
      <c r="B3438" s="2"/>
      <c r="C3438" s="2"/>
    </row>
    <row r="3439" spans="2:3" ht="12.75">
      <c r="B3439" s="2"/>
      <c r="C3439" s="2"/>
    </row>
    <row r="3440" spans="2:3" ht="12.75">
      <c r="B3440" s="2"/>
      <c r="C3440" s="2"/>
    </row>
    <row r="3441" spans="2:3" ht="12.75">
      <c r="B3441" s="2"/>
      <c r="C3441" s="2"/>
    </row>
    <row r="3442" spans="2:3" ht="12.75">
      <c r="B3442" s="2"/>
      <c r="C3442" s="2"/>
    </row>
    <row r="3443" spans="2:3" ht="12.75">
      <c r="B3443" s="2"/>
      <c r="C3443" s="2"/>
    </row>
    <row r="3444" spans="2:3" ht="12.75">
      <c r="B3444" s="2"/>
      <c r="C3444" s="2"/>
    </row>
    <row r="3445" spans="2:3" ht="12.75">
      <c r="B3445" s="2"/>
      <c r="C3445" s="2"/>
    </row>
    <row r="3446" spans="2:3" ht="12.75">
      <c r="B3446" s="2"/>
      <c r="C3446" s="2"/>
    </row>
    <row r="3447" spans="2:3" ht="12.75">
      <c r="B3447" s="2"/>
      <c r="C3447" s="2"/>
    </row>
    <row r="3448" spans="2:3" ht="12.75">
      <c r="B3448" s="2"/>
      <c r="C3448" s="2"/>
    </row>
    <row r="3449" spans="2:3" ht="12.75">
      <c r="B3449" s="2"/>
      <c r="C3449" s="2"/>
    </row>
    <row r="3450" spans="2:3" ht="12.75">
      <c r="B3450" s="2"/>
      <c r="C3450" s="2"/>
    </row>
    <row r="3451" spans="2:3" ht="12.75">
      <c r="B3451" s="2"/>
      <c r="C3451" s="2"/>
    </row>
    <row r="3452" spans="2:3" ht="12.75">
      <c r="B3452" s="2"/>
      <c r="C3452" s="2"/>
    </row>
    <row r="3453" spans="2:3" ht="12.75">
      <c r="B3453" s="2"/>
      <c r="C3453" s="2"/>
    </row>
    <row r="3454" spans="2:3" ht="12.75">
      <c r="B3454" s="2"/>
      <c r="C3454" s="2"/>
    </row>
    <row r="3455" spans="2:3" ht="12.75">
      <c r="B3455" s="2"/>
      <c r="C3455" s="2"/>
    </row>
    <row r="3456" spans="2:3" ht="12.75">
      <c r="B3456" s="2"/>
      <c r="C3456" s="2"/>
    </row>
    <row r="3457" spans="2:3" ht="12.75">
      <c r="B3457" s="2"/>
      <c r="C3457" s="2"/>
    </row>
    <row r="3458" spans="2:3" ht="12.75">
      <c r="B3458" s="2"/>
      <c r="C3458" s="2"/>
    </row>
    <row r="3459" spans="2:3" ht="12.75">
      <c r="B3459" s="2"/>
      <c r="C3459" s="2"/>
    </row>
    <row r="3460" spans="2:3" ht="12.75">
      <c r="B3460" s="2"/>
      <c r="C3460" s="2"/>
    </row>
    <row r="3461" spans="2:3" ht="12.75">
      <c r="B3461" s="2"/>
      <c r="C3461" s="2"/>
    </row>
    <row r="3462" spans="2:3" ht="12.75">
      <c r="B3462" s="2"/>
      <c r="C3462" s="2"/>
    </row>
    <row r="3463" spans="2:3" ht="12.75">
      <c r="B3463" s="2"/>
      <c r="C3463" s="2"/>
    </row>
    <row r="3464" spans="2:3" ht="12.75">
      <c r="B3464" s="2"/>
      <c r="C3464" s="2"/>
    </row>
    <row r="3465" spans="2:3" ht="12.75">
      <c r="B3465" s="2"/>
      <c r="C3465" s="2"/>
    </row>
    <row r="3466" spans="2:3" ht="12.75">
      <c r="B3466" s="2"/>
      <c r="C3466" s="2"/>
    </row>
    <row r="3467" spans="2:3" ht="12.75">
      <c r="B3467" s="2"/>
      <c r="C3467" s="2"/>
    </row>
    <row r="3468" spans="2:3" ht="12.75">
      <c r="B3468" s="2"/>
      <c r="C3468" s="2"/>
    </row>
    <row r="3469" spans="2:3" ht="12.75">
      <c r="B3469" s="2"/>
      <c r="C3469" s="2"/>
    </row>
    <row r="3470" spans="2:3" ht="12.75">
      <c r="B3470" s="2"/>
      <c r="C3470" s="2"/>
    </row>
    <row r="3471" spans="2:3" ht="12.75">
      <c r="B3471" s="2"/>
      <c r="C3471" s="2"/>
    </row>
    <row r="3472" spans="2:3" ht="12.75">
      <c r="B3472" s="2"/>
      <c r="C3472" s="2"/>
    </row>
    <row r="3473" spans="2:3" ht="12.75">
      <c r="B3473" s="2"/>
      <c r="C3473" s="2"/>
    </row>
    <row r="3474" spans="2:3" ht="12.75">
      <c r="B3474" s="2"/>
      <c r="C3474" s="2"/>
    </row>
    <row r="3475" spans="2:3" ht="12.75">
      <c r="B3475" s="2"/>
      <c r="C3475" s="2"/>
    </row>
    <row r="3476" spans="2:3" ht="12.75">
      <c r="B3476" s="2"/>
      <c r="C3476" s="2"/>
    </row>
    <row r="3477" spans="2:3" ht="12.75">
      <c r="B3477" s="2"/>
      <c r="C3477" s="2"/>
    </row>
    <row r="3478" spans="2:3" ht="12.75">
      <c r="B3478" s="2"/>
      <c r="C3478" s="2"/>
    </row>
    <row r="3479" spans="2:3" ht="12.75">
      <c r="B3479" s="2"/>
      <c r="C3479" s="2"/>
    </row>
    <row r="3480" spans="2:3" ht="12.75">
      <c r="B3480" s="2"/>
      <c r="C3480" s="2"/>
    </row>
    <row r="3481" spans="2:3" ht="12.75">
      <c r="B3481" s="2"/>
      <c r="C3481" s="2"/>
    </row>
    <row r="3482" spans="2:3" ht="12.75">
      <c r="B3482" s="2"/>
      <c r="C3482" s="2"/>
    </row>
    <row r="3483" spans="2:3" ht="12.75">
      <c r="B3483" s="2"/>
      <c r="C3483" s="2"/>
    </row>
    <row r="3484" spans="2:3" ht="12.75">
      <c r="B3484" s="2"/>
      <c r="C3484" s="2"/>
    </row>
    <row r="3485" spans="2:3" ht="12.75">
      <c r="B3485" s="2"/>
      <c r="C3485" s="2"/>
    </row>
    <row r="3486" spans="2:3" ht="12.75">
      <c r="B3486" s="2"/>
      <c r="C3486" s="2"/>
    </row>
    <row r="3487" spans="2:3" ht="12.75">
      <c r="B3487" s="2"/>
      <c r="C3487" s="2"/>
    </row>
    <row r="3488" spans="2:3" ht="12.75">
      <c r="B3488" s="2"/>
      <c r="C3488" s="2"/>
    </row>
    <row r="3489" spans="2:3" ht="12.75">
      <c r="B3489" s="2"/>
      <c r="C3489" s="2"/>
    </row>
    <row r="3490" spans="2:3" ht="12.75">
      <c r="B3490" s="2"/>
      <c r="C3490" s="2"/>
    </row>
    <row r="3491" spans="2:3" ht="12.75">
      <c r="B3491" s="2"/>
      <c r="C3491" s="2"/>
    </row>
    <row r="3492" spans="2:3" ht="12.75">
      <c r="B3492" s="2"/>
      <c r="C3492" s="2"/>
    </row>
    <row r="3493" spans="2:3" ht="12.75">
      <c r="B3493" s="2"/>
      <c r="C3493" s="2"/>
    </row>
    <row r="3494" spans="2:3" ht="12.75">
      <c r="B3494" s="2"/>
      <c r="C3494" s="2"/>
    </row>
    <row r="3495" spans="2:3" ht="12.75">
      <c r="B3495" s="2"/>
      <c r="C3495" s="2"/>
    </row>
    <row r="3496" spans="2:3" ht="12.75">
      <c r="B3496" s="2"/>
      <c r="C3496" s="2"/>
    </row>
    <row r="3497" spans="2:3" ht="12.75">
      <c r="B3497" s="2"/>
      <c r="C3497" s="2"/>
    </row>
    <row r="3498" spans="2:3" ht="12.75">
      <c r="B3498" s="2"/>
      <c r="C3498" s="2"/>
    </row>
    <row r="3499" spans="2:3" ht="12.75">
      <c r="B3499" s="2"/>
      <c r="C3499" s="2"/>
    </row>
    <row r="3500" spans="2:3" ht="12.75">
      <c r="B3500" s="2"/>
      <c r="C3500" s="2"/>
    </row>
    <row r="3501" spans="2:3" ht="12.75">
      <c r="B3501" s="2"/>
      <c r="C3501" s="2"/>
    </row>
    <row r="3502" spans="2:3" ht="12.75">
      <c r="B3502" s="2"/>
      <c r="C3502" s="2"/>
    </row>
    <row r="3503" spans="2:3" ht="12.75">
      <c r="B3503" s="2"/>
      <c r="C3503" s="2"/>
    </row>
    <row r="3504" spans="2:3" ht="12.75">
      <c r="B3504" s="2"/>
      <c r="C3504" s="2"/>
    </row>
    <row r="3505" spans="2:3" ht="12.75">
      <c r="B3505" s="2"/>
      <c r="C3505" s="2"/>
    </row>
    <row r="3506" spans="2:3" ht="12.75">
      <c r="B3506" s="2"/>
      <c r="C3506" s="2"/>
    </row>
    <row r="3507" spans="2:3" ht="12.75">
      <c r="B3507" s="2"/>
      <c r="C3507" s="2"/>
    </row>
    <row r="3508" spans="2:3" ht="12.75">
      <c r="B3508" s="2"/>
      <c r="C3508" s="2"/>
    </row>
    <row r="3509" spans="2:3" ht="12.75">
      <c r="B3509" s="2"/>
      <c r="C3509" s="2"/>
    </row>
    <row r="3510" spans="2:3" ht="12.75">
      <c r="B3510" s="2"/>
      <c r="C3510" s="2"/>
    </row>
    <row r="3511" spans="2:3" ht="12.75">
      <c r="B3511" s="2"/>
      <c r="C3511" s="2"/>
    </row>
    <row r="3512" spans="2:3" ht="12.75">
      <c r="B3512" s="2"/>
      <c r="C3512" s="2"/>
    </row>
    <row r="3513" spans="2:3" ht="12.75">
      <c r="B3513" s="2"/>
      <c r="C3513" s="2"/>
    </row>
    <row r="3514" spans="2:3" ht="12.75">
      <c r="B3514" s="2"/>
      <c r="C3514" s="2"/>
    </row>
    <row r="3515" spans="2:3" ht="12.75">
      <c r="B3515" s="2"/>
      <c r="C3515" s="2"/>
    </row>
    <row r="3516" spans="2:3" ht="12.75">
      <c r="B3516" s="2"/>
      <c r="C3516" s="2"/>
    </row>
    <row r="3517" spans="2:3" ht="12.75">
      <c r="B3517" s="2"/>
      <c r="C3517" s="2"/>
    </row>
    <row r="3518" spans="2:3" ht="12.75">
      <c r="B3518" s="2"/>
      <c r="C3518" s="2"/>
    </row>
    <row r="3519" spans="2:3" ht="12.75">
      <c r="B3519" s="2"/>
      <c r="C3519" s="2"/>
    </row>
    <row r="3520" spans="2:3" ht="12.75">
      <c r="B3520" s="2"/>
      <c r="C3520" s="2"/>
    </row>
    <row r="3521" spans="2:3" ht="12.75">
      <c r="B3521" s="2"/>
      <c r="C3521" s="2"/>
    </row>
    <row r="3522" spans="2:3" ht="12.75">
      <c r="B3522" s="2"/>
      <c r="C3522" s="2"/>
    </row>
    <row r="3523" spans="2:3" ht="12.75">
      <c r="B3523" s="2"/>
      <c r="C3523" s="2"/>
    </row>
    <row r="3524" spans="2:3" ht="12.75">
      <c r="B3524" s="2"/>
      <c r="C3524" s="2"/>
    </row>
    <row r="3525" spans="2:3" ht="12.75">
      <c r="B3525" s="2"/>
      <c r="C3525" s="2"/>
    </row>
    <row r="3526" spans="2:3" ht="12.75">
      <c r="B3526" s="2"/>
      <c r="C3526" s="2"/>
    </row>
    <row r="3527" spans="2:3" ht="12.75">
      <c r="B3527" s="2"/>
      <c r="C3527" s="2"/>
    </row>
    <row r="3528" spans="2:3" ht="12.75">
      <c r="B3528" s="2"/>
      <c r="C3528" s="2"/>
    </row>
    <row r="3529" spans="2:3" ht="12.75">
      <c r="B3529" s="2"/>
      <c r="C3529" s="2"/>
    </row>
    <row r="3530" spans="2:3" ht="12.75">
      <c r="B3530" s="2"/>
      <c r="C3530" s="2"/>
    </row>
    <row r="3531" spans="2:3" ht="12.75">
      <c r="B3531" s="2"/>
      <c r="C3531" s="2"/>
    </row>
    <row r="3532" spans="2:3" ht="12.75">
      <c r="B3532" s="2"/>
      <c r="C3532" s="2"/>
    </row>
    <row r="3533" spans="2:3" ht="12.75">
      <c r="B3533" s="2"/>
      <c r="C3533" s="2"/>
    </row>
    <row r="3534" spans="2:3" ht="12.75">
      <c r="B3534" s="2"/>
      <c r="C3534" s="2"/>
    </row>
    <row r="3535" spans="2:3" ht="12.75">
      <c r="B3535" s="2"/>
      <c r="C3535" s="2"/>
    </row>
    <row r="3536" spans="2:3" ht="12.75">
      <c r="B3536" s="2"/>
      <c r="C3536" s="2"/>
    </row>
    <row r="3537" spans="2:3" ht="12.75">
      <c r="B3537" s="2"/>
      <c r="C3537" s="2"/>
    </row>
    <row r="3538" spans="2:3" ht="12.75">
      <c r="B3538" s="2"/>
      <c r="C3538" s="2"/>
    </row>
    <row r="3539" spans="2:3" ht="12.75">
      <c r="B3539" s="2"/>
      <c r="C3539" s="2"/>
    </row>
    <row r="3540" spans="2:3" ht="12.75">
      <c r="B3540" s="2"/>
      <c r="C3540" s="2"/>
    </row>
    <row r="3541" spans="2:3" ht="12.75">
      <c r="B3541" s="2"/>
      <c r="C3541" s="2"/>
    </row>
    <row r="3542" spans="2:3" ht="12.75">
      <c r="B3542" s="2"/>
      <c r="C3542" s="2"/>
    </row>
    <row r="3543" spans="2:3" ht="12.75">
      <c r="B3543" s="2"/>
      <c r="C3543" s="2"/>
    </row>
    <row r="3544" spans="2:3" ht="12.75">
      <c r="B3544" s="2"/>
      <c r="C3544" s="2"/>
    </row>
    <row r="3545" spans="2:3" ht="12.75">
      <c r="B3545" s="2"/>
      <c r="C3545" s="2"/>
    </row>
    <row r="3546" spans="2:3" ht="12.75">
      <c r="B3546" s="2"/>
      <c r="C3546" s="2"/>
    </row>
    <row r="3547" spans="2:3" ht="12.75">
      <c r="B3547" s="2"/>
      <c r="C3547" s="2"/>
    </row>
    <row r="3548" spans="2:3" ht="12.75">
      <c r="B3548" s="2"/>
      <c r="C3548" s="2"/>
    </row>
    <row r="3549" spans="2:3" ht="12.75">
      <c r="B3549" s="2"/>
      <c r="C3549" s="2"/>
    </row>
    <row r="3550" spans="2:3" ht="12.75">
      <c r="B3550" s="2"/>
      <c r="C3550" s="2"/>
    </row>
    <row r="3551" spans="2:3" ht="12.75">
      <c r="B3551" s="2"/>
      <c r="C3551" s="2"/>
    </row>
    <row r="3552" spans="2:3" ht="12.75">
      <c r="B3552" s="2"/>
      <c r="C3552" s="2"/>
    </row>
    <row r="3553" spans="2:3" ht="12.75">
      <c r="B3553" s="2"/>
      <c r="C3553" s="2"/>
    </row>
    <row r="3554" spans="2:3" ht="12.75">
      <c r="B3554" s="2"/>
      <c r="C3554" s="2"/>
    </row>
    <row r="3555" spans="2:3" ht="12.75">
      <c r="B3555" s="2"/>
      <c r="C3555" s="2"/>
    </row>
    <row r="3556" spans="2:3" ht="12.75">
      <c r="B3556" s="2"/>
      <c r="C3556" s="2"/>
    </row>
    <row r="3557" spans="2:3" ht="12.75">
      <c r="B3557" s="2"/>
      <c r="C3557" s="2"/>
    </row>
    <row r="3558" spans="2:3" ht="12.75">
      <c r="B3558" s="2"/>
      <c r="C3558" s="2"/>
    </row>
    <row r="3559" spans="2:3" ht="12.75">
      <c r="B3559" s="2"/>
      <c r="C3559" s="2"/>
    </row>
    <row r="3560" spans="2:3" ht="12.75">
      <c r="B3560" s="2"/>
      <c r="C3560" s="2"/>
    </row>
    <row r="3561" spans="2:3" ht="12.75">
      <c r="B3561" s="2"/>
      <c r="C3561" s="2"/>
    </row>
    <row r="3562" spans="2:3" ht="12.75">
      <c r="B3562" s="2"/>
      <c r="C3562" s="2"/>
    </row>
    <row r="3563" spans="2:3" ht="12.75">
      <c r="B3563" s="2"/>
      <c r="C3563" s="2"/>
    </row>
    <row r="3564" spans="2:3" ht="12.75">
      <c r="B3564" s="2"/>
      <c r="C3564" s="2"/>
    </row>
    <row r="3565" spans="2:3" ht="12.75">
      <c r="B3565" s="2"/>
      <c r="C3565" s="2"/>
    </row>
    <row r="3566" spans="2:3" ht="12.75">
      <c r="B3566" s="2"/>
      <c r="C3566" s="2"/>
    </row>
    <row r="3567" spans="2:3" ht="12.75">
      <c r="B3567" s="2"/>
      <c r="C3567" s="2"/>
    </row>
    <row r="3568" spans="2:3" ht="12.75">
      <c r="B3568" s="2"/>
      <c r="C3568" s="2"/>
    </row>
    <row r="3569" spans="2:3" ht="12.75">
      <c r="B3569" s="2"/>
      <c r="C3569" s="2"/>
    </row>
    <row r="3570" spans="2:3" ht="12.75">
      <c r="B3570" s="2"/>
      <c r="C3570" s="2"/>
    </row>
    <row r="3571" spans="2:3" ht="12.75">
      <c r="B3571" s="2"/>
      <c r="C3571" s="2"/>
    </row>
    <row r="3572" spans="2:3" ht="12.75">
      <c r="B3572" s="2"/>
      <c r="C3572" s="2"/>
    </row>
    <row r="3573" spans="2:3" ht="12.75">
      <c r="B3573" s="2"/>
      <c r="C3573" s="2"/>
    </row>
    <row r="3574" spans="2:3" ht="12.75">
      <c r="B3574" s="2"/>
      <c r="C3574" s="2"/>
    </row>
    <row r="3575" spans="2:3" ht="12.75">
      <c r="B3575" s="2"/>
      <c r="C3575" s="2"/>
    </row>
    <row r="3576" spans="2:3" ht="12.75">
      <c r="B3576" s="2"/>
      <c r="C3576" s="2"/>
    </row>
    <row r="3577" spans="2:3" ht="12.75">
      <c r="B3577" s="2"/>
      <c r="C3577" s="2"/>
    </row>
    <row r="3578" spans="2:3" ht="12.75">
      <c r="B3578" s="2"/>
      <c r="C3578" s="2"/>
    </row>
    <row r="3579" spans="2:3" ht="12.75">
      <c r="B3579" s="2"/>
      <c r="C3579" s="2"/>
    </row>
    <row r="3580" spans="2:3" ht="12.75">
      <c r="B3580" s="2"/>
      <c r="C3580" s="2"/>
    </row>
    <row r="3581" spans="2:3" ht="12.75">
      <c r="B3581" s="2"/>
      <c r="C3581" s="2"/>
    </row>
    <row r="3582" spans="2:3" ht="12.75">
      <c r="B3582" s="2"/>
      <c r="C3582" s="2"/>
    </row>
    <row r="3583" spans="2:3" ht="12.75">
      <c r="B3583" s="2"/>
      <c r="C3583" s="2"/>
    </row>
    <row r="3584" spans="2:3" ht="12.75">
      <c r="B3584" s="2"/>
      <c r="C3584" s="2"/>
    </row>
    <row r="3585" spans="2:3" ht="12.75">
      <c r="B3585" s="2"/>
      <c r="C3585" s="2"/>
    </row>
    <row r="3586" spans="2:3" ht="12.75">
      <c r="B3586" s="2"/>
      <c r="C3586" s="2"/>
    </row>
    <row r="3587" spans="2:3" ht="12.75">
      <c r="B3587" s="2"/>
      <c r="C3587" s="2"/>
    </row>
    <row r="3588" spans="2:3" ht="12.75">
      <c r="B3588" s="2"/>
      <c r="C3588" s="2"/>
    </row>
    <row r="3589" spans="2:3" ht="12.75">
      <c r="B3589" s="2"/>
      <c r="C3589" s="2"/>
    </row>
    <row r="3590" spans="2:3" ht="12.75">
      <c r="B3590" s="2"/>
      <c r="C3590" s="2"/>
    </row>
    <row r="3591" spans="2:3" ht="12.75">
      <c r="B3591" s="2"/>
      <c r="C3591" s="2"/>
    </row>
    <row r="3592" spans="2:3" ht="12.75">
      <c r="B3592" s="2"/>
      <c r="C3592" s="2"/>
    </row>
    <row r="3593" spans="2:3" ht="12.75">
      <c r="B3593" s="2"/>
      <c r="C3593" s="2"/>
    </row>
    <row r="3594" spans="2:3" ht="12.75">
      <c r="B3594" s="2"/>
      <c r="C3594" s="2"/>
    </row>
    <row r="3595" spans="2:3" ht="12.75">
      <c r="B3595" s="2"/>
      <c r="C3595" s="2"/>
    </row>
    <row r="3596" spans="2:3" ht="12.75">
      <c r="B3596" s="2"/>
      <c r="C3596" s="2"/>
    </row>
    <row r="3597" spans="2:3" ht="12.75">
      <c r="B3597" s="2"/>
      <c r="C3597" s="2"/>
    </row>
    <row r="3598" spans="2:3" ht="12.75">
      <c r="B3598" s="2"/>
      <c r="C3598" s="2"/>
    </row>
    <row r="3599" spans="2:3" ht="12.75">
      <c r="B3599" s="2"/>
      <c r="C3599" s="2"/>
    </row>
    <row r="3600" spans="2:3" ht="12.75">
      <c r="B3600" s="2"/>
      <c r="C3600" s="2"/>
    </row>
    <row r="3601" spans="2:3" ht="12.75">
      <c r="B3601" s="2"/>
      <c r="C3601" s="2"/>
    </row>
    <row r="3602" spans="2:3" ht="12.75">
      <c r="B3602" s="2"/>
      <c r="C3602" s="2"/>
    </row>
    <row r="3603" spans="2:3" ht="12.75">
      <c r="B3603" s="2"/>
      <c r="C3603" s="2"/>
    </row>
    <row r="3604" spans="2:3" ht="12.75">
      <c r="B3604" s="2"/>
      <c r="C3604" s="2"/>
    </row>
    <row r="3605" spans="2:3" ht="12.75">
      <c r="B3605" s="2"/>
      <c r="C3605" s="2"/>
    </row>
    <row r="3606" spans="2:3" ht="12.75">
      <c r="B3606" s="2"/>
      <c r="C3606" s="2"/>
    </row>
    <row r="3607" spans="2:3" ht="12.75">
      <c r="B3607" s="2"/>
      <c r="C3607" s="2"/>
    </row>
    <row r="3608" spans="2:3" ht="12.75">
      <c r="B3608" s="2"/>
      <c r="C3608" s="2"/>
    </row>
    <row r="3609" spans="2:3" ht="12.75">
      <c r="B3609" s="2"/>
      <c r="C3609" s="2"/>
    </row>
    <row r="3610" spans="2:3" ht="12.75">
      <c r="B3610" s="2"/>
      <c r="C3610" s="2"/>
    </row>
    <row r="3611" spans="2:3" ht="12.75">
      <c r="B3611" s="2"/>
      <c r="C3611" s="2"/>
    </row>
    <row r="3612" spans="2:3" ht="12.75">
      <c r="B3612" s="2"/>
      <c r="C3612" s="2"/>
    </row>
    <row r="3613" spans="2:3" ht="12.75">
      <c r="B3613" s="2"/>
      <c r="C3613" s="2"/>
    </row>
    <row r="3614" spans="2:3" ht="12.75">
      <c r="B3614" s="2"/>
      <c r="C3614" s="2"/>
    </row>
    <row r="3615" spans="2:3" ht="12.75">
      <c r="B3615" s="2"/>
      <c r="C3615" s="2"/>
    </row>
    <row r="3616" spans="2:3" ht="12.75">
      <c r="B3616" s="2"/>
      <c r="C3616" s="2"/>
    </row>
    <row r="3617" spans="2:3" ht="12.75">
      <c r="B3617" s="2"/>
      <c r="C3617" s="2"/>
    </row>
    <row r="3618" spans="2:3" ht="12.75">
      <c r="B3618" s="2"/>
      <c r="C3618" s="2"/>
    </row>
    <row r="3619" spans="2:3" ht="12.75">
      <c r="B3619" s="2"/>
      <c r="C3619" s="2"/>
    </row>
    <row r="3620" spans="2:3" ht="12.75">
      <c r="B3620" s="2"/>
      <c r="C3620" s="2"/>
    </row>
    <row r="3621" spans="2:3" ht="12.75">
      <c r="B3621" s="2"/>
      <c r="C3621" s="2"/>
    </row>
    <row r="3622" spans="2:3" ht="12.75">
      <c r="B3622" s="2"/>
      <c r="C3622" s="2"/>
    </row>
    <row r="3623" spans="2:3" ht="12.75">
      <c r="B3623" s="2"/>
      <c r="C3623" s="2"/>
    </row>
    <row r="3624" spans="2:3" ht="12.75">
      <c r="B3624" s="2"/>
      <c r="C3624" s="2"/>
    </row>
    <row r="3625" spans="2:3" ht="12.75">
      <c r="B3625" s="2"/>
      <c r="C3625" s="2"/>
    </row>
    <row r="3626" spans="2:3" ht="12.75">
      <c r="B3626" s="2"/>
      <c r="C3626" s="2"/>
    </row>
    <row r="3627" spans="2:3" ht="12.75">
      <c r="B3627" s="2"/>
      <c r="C3627" s="2"/>
    </row>
    <row r="3628" spans="2:3" ht="12.75">
      <c r="B3628" s="2"/>
      <c r="C3628" s="2"/>
    </row>
    <row r="3629" spans="2:3" ht="12.75">
      <c r="B3629" s="2"/>
      <c r="C3629" s="2"/>
    </row>
    <row r="3630" spans="2:3" ht="12.75">
      <c r="B3630" s="2"/>
      <c r="C3630" s="2"/>
    </row>
    <row r="3631" spans="2:3" ht="12.75">
      <c r="B3631" s="2"/>
      <c r="C3631" s="2"/>
    </row>
    <row r="3632" spans="2:3" ht="12.75">
      <c r="B3632" s="2"/>
      <c r="C3632" s="2"/>
    </row>
    <row r="3633" spans="2:3" ht="12.75">
      <c r="B3633" s="2"/>
      <c r="C3633" s="2"/>
    </row>
    <row r="3634" spans="2:3" ht="12.75">
      <c r="B3634" s="2"/>
      <c r="C3634" s="2"/>
    </row>
    <row r="3635" spans="2:3" ht="12.75">
      <c r="B3635" s="2"/>
      <c r="C3635" s="2"/>
    </row>
    <row r="3636" spans="2:3" ht="12.75">
      <c r="B3636" s="2"/>
      <c r="C3636" s="2"/>
    </row>
    <row r="3637" spans="2:3" ht="12.75">
      <c r="B3637" s="2"/>
      <c r="C3637" s="2"/>
    </row>
    <row r="3638" spans="2:3" ht="12.75">
      <c r="B3638" s="2"/>
      <c r="C3638" s="2"/>
    </row>
    <row r="3639" spans="2:3" ht="12.75">
      <c r="B3639" s="2"/>
      <c r="C3639" s="2"/>
    </row>
    <row r="3640" spans="2:3" ht="12.75">
      <c r="B3640" s="2"/>
      <c r="C3640" s="2"/>
    </row>
    <row r="3641" spans="2:3" ht="12.75">
      <c r="B3641" s="2"/>
      <c r="C3641" s="2"/>
    </row>
    <row r="3642" spans="2:3" ht="12.75">
      <c r="B3642" s="2"/>
      <c r="C3642" s="2"/>
    </row>
    <row r="3643" spans="2:3" ht="12.75">
      <c r="B3643" s="2"/>
      <c r="C3643" s="2"/>
    </row>
    <row r="3644" spans="2:3" ht="12.75">
      <c r="B3644" s="2"/>
      <c r="C3644" s="2"/>
    </row>
    <row r="3645" spans="2:3" ht="12.75">
      <c r="B3645" s="2"/>
      <c r="C3645" s="2"/>
    </row>
    <row r="3646" spans="2:3" ht="12.75">
      <c r="B3646" s="2"/>
      <c r="C3646" s="2"/>
    </row>
    <row r="3647" spans="2:3" ht="12.75">
      <c r="B3647" s="2"/>
      <c r="C3647" s="2"/>
    </row>
    <row r="3648" spans="2:3" ht="12.75">
      <c r="B3648" s="2"/>
      <c r="C3648" s="2"/>
    </row>
    <row r="3649" spans="2:3" ht="12.75">
      <c r="B3649" s="2"/>
      <c r="C3649" s="2"/>
    </row>
    <row r="3650" spans="2:3" ht="12.75">
      <c r="B3650" s="2"/>
      <c r="C3650" s="2"/>
    </row>
    <row r="3651" spans="2:3" ht="12.75">
      <c r="B3651" s="2"/>
      <c r="C3651" s="2"/>
    </row>
    <row r="3652" spans="2:3" ht="12.75">
      <c r="B3652" s="2"/>
      <c r="C3652" s="2"/>
    </row>
    <row r="3653" spans="2:3" ht="12.75">
      <c r="B3653" s="2"/>
      <c r="C3653" s="2"/>
    </row>
    <row r="3654" spans="2:3" ht="12.75">
      <c r="B3654" s="2"/>
      <c r="C3654" s="2"/>
    </row>
    <row r="3655" spans="2:3" ht="12.75">
      <c r="B3655" s="2"/>
      <c r="C3655" s="2"/>
    </row>
    <row r="3656" spans="2:3" ht="12.75">
      <c r="B3656" s="2"/>
      <c r="C3656" s="2"/>
    </row>
    <row r="3657" spans="2:3" ht="12.75">
      <c r="B3657" s="2"/>
      <c r="C3657" s="2"/>
    </row>
    <row r="3658" spans="2:3" ht="12.75">
      <c r="B3658" s="2"/>
      <c r="C3658" s="2"/>
    </row>
    <row r="3659" spans="2:3" ht="12.75">
      <c r="B3659" s="2"/>
      <c r="C3659" s="2"/>
    </row>
    <row r="3660" spans="2:3" ht="12.75">
      <c r="B3660" s="2"/>
      <c r="C3660" s="2"/>
    </row>
    <row r="3661" spans="2:3" ht="12.75">
      <c r="B3661" s="2"/>
      <c r="C3661" s="2"/>
    </row>
    <row r="3662" spans="2:3" ht="12.75">
      <c r="B3662" s="2"/>
      <c r="C3662" s="2"/>
    </row>
    <row r="3663" spans="2:3" ht="12.75">
      <c r="B3663" s="2"/>
      <c r="C3663" s="2"/>
    </row>
    <row r="3664" spans="2:3" ht="12.75">
      <c r="B3664" s="2"/>
      <c r="C3664" s="2"/>
    </row>
    <row r="3665" spans="2:3" ht="12.75">
      <c r="B3665" s="2"/>
      <c r="C3665" s="2"/>
    </row>
    <row r="3666" spans="2:3" ht="12.75">
      <c r="B3666" s="2"/>
      <c r="C3666" s="2"/>
    </row>
    <row r="3667" spans="2:3" ht="12.75">
      <c r="B3667" s="2"/>
      <c r="C3667" s="2"/>
    </row>
    <row r="3668" spans="2:3" ht="12.75">
      <c r="B3668" s="2"/>
      <c r="C3668" s="2"/>
    </row>
    <row r="3669" spans="2:3" ht="12.75">
      <c r="B3669" s="2"/>
      <c r="C3669" s="2"/>
    </row>
    <row r="3670" spans="2:3" ht="12.75">
      <c r="B3670" s="2"/>
      <c r="C3670" s="2"/>
    </row>
    <row r="3671" spans="2:3" ht="12.75">
      <c r="B3671" s="2"/>
      <c r="C3671" s="2"/>
    </row>
    <row r="3672" spans="2:3" ht="12.75">
      <c r="B3672" s="2"/>
      <c r="C3672" s="2"/>
    </row>
    <row r="3673" spans="2:3" ht="12.75">
      <c r="B3673" s="2"/>
      <c r="C3673" s="2"/>
    </row>
    <row r="3674" spans="2:3" ht="12.75">
      <c r="B3674" s="2"/>
      <c r="C3674" s="2"/>
    </row>
    <row r="3675" spans="2:3" ht="12.75">
      <c r="B3675" s="2"/>
      <c r="C3675" s="2"/>
    </row>
    <row r="3676" spans="2:3" ht="12.75">
      <c r="B3676" s="2"/>
      <c r="C3676" s="2"/>
    </row>
    <row r="3677" spans="2:3" ht="12.75">
      <c r="B3677" s="2"/>
      <c r="C3677" s="2"/>
    </row>
    <row r="3678" spans="2:3" ht="12.75">
      <c r="B3678" s="2"/>
      <c r="C3678" s="2"/>
    </row>
    <row r="3679" spans="2:3" ht="12.75">
      <c r="B3679" s="2"/>
      <c r="C3679" s="2"/>
    </row>
    <row r="3680" spans="2:3" ht="12.75">
      <c r="B3680" s="2"/>
      <c r="C3680" s="2"/>
    </row>
    <row r="3681" spans="2:3" ht="12.75">
      <c r="B3681" s="2"/>
      <c r="C3681" s="2"/>
    </row>
    <row r="3682" spans="2:3" ht="12.75">
      <c r="B3682" s="2"/>
      <c r="C3682" s="2"/>
    </row>
    <row r="3683" spans="2:3" ht="12.75">
      <c r="B3683" s="2"/>
      <c r="C3683" s="2"/>
    </row>
    <row r="3684" spans="2:3" ht="12.75">
      <c r="B3684" s="2"/>
      <c r="C3684" s="2"/>
    </row>
    <row r="3685" spans="2:3" ht="12.75">
      <c r="B3685" s="2"/>
      <c r="C3685" s="2"/>
    </row>
    <row r="3686" spans="2:3" ht="12.75">
      <c r="B3686" s="2"/>
      <c r="C3686" s="2"/>
    </row>
    <row r="3687" spans="2:3" ht="12.75">
      <c r="B3687" s="2"/>
      <c r="C3687" s="2"/>
    </row>
    <row r="3688" spans="2:3" ht="12.75">
      <c r="B3688" s="2"/>
      <c r="C3688" s="2"/>
    </row>
    <row r="3689" spans="2:3" ht="12.75">
      <c r="B3689" s="2"/>
      <c r="C3689" s="2"/>
    </row>
    <row r="3690" spans="2:3" ht="12.75">
      <c r="B3690" s="2"/>
      <c r="C3690" s="2"/>
    </row>
    <row r="3691" spans="2:3" ht="12.75">
      <c r="B3691" s="2"/>
      <c r="C3691" s="2"/>
    </row>
    <row r="3692" spans="2:3" ht="12.75">
      <c r="B3692" s="2"/>
      <c r="C3692" s="2"/>
    </row>
    <row r="3693" spans="2:3" ht="12.75">
      <c r="B3693" s="2"/>
      <c r="C3693" s="2"/>
    </row>
    <row r="3694" spans="2:3" ht="12.75">
      <c r="B3694" s="2"/>
      <c r="C3694" s="2"/>
    </row>
    <row r="3695" spans="2:3" ht="12.75">
      <c r="B3695" s="2"/>
      <c r="C3695" s="2"/>
    </row>
    <row r="3696" spans="2:3" ht="12.75">
      <c r="B3696" s="2"/>
      <c r="C3696" s="2"/>
    </row>
    <row r="3697" spans="2:3" ht="12.75">
      <c r="B3697" s="2"/>
      <c r="C3697" s="2"/>
    </row>
    <row r="3698" spans="2:3" ht="12.75">
      <c r="B3698" s="2"/>
      <c r="C3698" s="2"/>
    </row>
    <row r="3699" spans="2:3" ht="12.75">
      <c r="B3699" s="2"/>
      <c r="C3699" s="2"/>
    </row>
    <row r="3700" spans="2:3" ht="12.75">
      <c r="B3700" s="2"/>
      <c r="C3700" s="2"/>
    </row>
    <row r="3701" spans="2:3" ht="12.75">
      <c r="B3701" s="2"/>
      <c r="C3701" s="2"/>
    </row>
    <row r="3702" spans="2:3" ht="12.75">
      <c r="B3702" s="2"/>
      <c r="C3702" s="2"/>
    </row>
    <row r="3703" spans="2:3" ht="12.75">
      <c r="B3703" s="2"/>
      <c r="C3703" s="2"/>
    </row>
    <row r="3704" spans="2:3" ht="12.75">
      <c r="B3704" s="2"/>
      <c r="C3704" s="2"/>
    </row>
    <row r="3705" spans="2:3" ht="12.75">
      <c r="B3705" s="2"/>
      <c r="C3705" s="2"/>
    </row>
    <row r="3706" spans="2:3" ht="12.75">
      <c r="B3706" s="2"/>
      <c r="C3706" s="2"/>
    </row>
    <row r="3707" spans="2:3" ht="12.75">
      <c r="B3707" s="2"/>
      <c r="C3707" s="2"/>
    </row>
    <row r="3708" spans="2:3" ht="12.75">
      <c r="B3708" s="2"/>
      <c r="C3708" s="2"/>
    </row>
    <row r="3709" spans="2:3" ht="12.75">
      <c r="B3709" s="2"/>
      <c r="C3709" s="2"/>
    </row>
    <row r="3710" spans="2:3" ht="12.75">
      <c r="B3710" s="2"/>
      <c r="C3710" s="2"/>
    </row>
    <row r="3711" spans="2:3" ht="12.75">
      <c r="B3711" s="2"/>
      <c r="C3711" s="2"/>
    </row>
    <row r="3712" spans="2:3" ht="12.75">
      <c r="B3712" s="2"/>
      <c r="C3712" s="2"/>
    </row>
    <row r="3713" spans="2:3" ht="12.75">
      <c r="B3713" s="2"/>
      <c r="C3713" s="2"/>
    </row>
    <row r="3714" spans="2:3" ht="12.75">
      <c r="B3714" s="2"/>
      <c r="C3714" s="2"/>
    </row>
    <row r="3715" spans="2:3" ht="12.75">
      <c r="B3715" s="2"/>
      <c r="C3715" s="2"/>
    </row>
    <row r="3716" spans="2:3" ht="12.75">
      <c r="B3716" s="2"/>
      <c r="C3716" s="2"/>
    </row>
    <row r="3717" spans="2:3" ht="12.75">
      <c r="B3717" s="2"/>
      <c r="C3717" s="2"/>
    </row>
    <row r="3718" spans="2:3" ht="12.75">
      <c r="B3718" s="2"/>
      <c r="C3718" s="2"/>
    </row>
    <row r="3719" spans="2:3" ht="12.75">
      <c r="B3719" s="2"/>
      <c r="C3719" s="2"/>
    </row>
    <row r="3720" spans="2:3" ht="12.75">
      <c r="B3720" s="2"/>
      <c r="C3720" s="2"/>
    </row>
    <row r="3721" spans="2:3" ht="12.75">
      <c r="B3721" s="2"/>
      <c r="C3721" s="2"/>
    </row>
    <row r="3722" spans="2:3" ht="12.75">
      <c r="B3722" s="2"/>
      <c r="C3722" s="2"/>
    </row>
    <row r="3723" spans="2:3" ht="12.75">
      <c r="B3723" s="2"/>
      <c r="C3723" s="2"/>
    </row>
    <row r="3724" spans="2:3" ht="12.75">
      <c r="B3724" s="2"/>
      <c r="C3724" s="2"/>
    </row>
    <row r="3725" spans="2:3" ht="12.75">
      <c r="B3725" s="2"/>
      <c r="C3725" s="2"/>
    </row>
    <row r="3726" spans="2:3" ht="12.75">
      <c r="B3726" s="2"/>
      <c r="C3726" s="2"/>
    </row>
    <row r="3727" spans="2:3" ht="12.75">
      <c r="B3727" s="2"/>
      <c r="C3727" s="2"/>
    </row>
    <row r="3728" spans="2:3" ht="12.75">
      <c r="B3728" s="2"/>
      <c r="C3728" s="2"/>
    </row>
    <row r="3729" spans="2:3" ht="12.75">
      <c r="B3729" s="2"/>
      <c r="C3729" s="2"/>
    </row>
    <row r="3730" spans="2:3" ht="12.75">
      <c r="B3730" s="2"/>
      <c r="C3730" s="2"/>
    </row>
    <row r="3731" spans="2:3" ht="12.75">
      <c r="B3731" s="2"/>
      <c r="C3731" s="2"/>
    </row>
    <row r="3732" spans="2:3" ht="12.75">
      <c r="B3732" s="2"/>
      <c r="C3732" s="2"/>
    </row>
    <row r="3733" spans="2:3" ht="12.75">
      <c r="B3733" s="2"/>
      <c r="C3733" s="2"/>
    </row>
    <row r="3734" spans="2:3" ht="12.75">
      <c r="B3734" s="2"/>
      <c r="C3734" s="2"/>
    </row>
    <row r="3735" spans="2:3" ht="12.75">
      <c r="B3735" s="2"/>
      <c r="C3735" s="2"/>
    </row>
    <row r="3736" spans="2:3" ht="12.75">
      <c r="B3736" s="2"/>
      <c r="C3736" s="2"/>
    </row>
    <row r="3737" spans="2:3" ht="12.75">
      <c r="B3737" s="2"/>
      <c r="C3737" s="2"/>
    </row>
    <row r="3738" spans="2:3" ht="12.75">
      <c r="B3738" s="2"/>
      <c r="C3738" s="2"/>
    </row>
    <row r="3739" spans="2:3" ht="12.75">
      <c r="B3739" s="2"/>
      <c r="C3739" s="2"/>
    </row>
    <row r="3740" spans="2:3" ht="12.75">
      <c r="B3740" s="2"/>
      <c r="C3740" s="2"/>
    </row>
    <row r="3741" spans="2:3" ht="12.75">
      <c r="B3741" s="2"/>
      <c r="C3741" s="2"/>
    </row>
    <row r="3742" spans="2:3" ht="12.75">
      <c r="B3742" s="2"/>
      <c r="C3742" s="2"/>
    </row>
    <row r="3743" spans="2:3" ht="12.75">
      <c r="B3743" s="2"/>
      <c r="C3743" s="2"/>
    </row>
    <row r="3744" spans="2:3" ht="12.75">
      <c r="B3744" s="2"/>
      <c r="C3744" s="2"/>
    </row>
    <row r="3745" spans="2:3" ht="12.75">
      <c r="B3745" s="2"/>
      <c r="C3745" s="2"/>
    </row>
    <row r="3746" spans="2:3" ht="12.75">
      <c r="B3746" s="2"/>
      <c r="C3746" s="2"/>
    </row>
    <row r="3747" spans="2:3" ht="12.75">
      <c r="B3747" s="2"/>
      <c r="C3747" s="2"/>
    </row>
    <row r="3748" spans="2:3" ht="12.75">
      <c r="B3748" s="2"/>
      <c r="C3748" s="2"/>
    </row>
    <row r="3749" spans="2:3" ht="12.75">
      <c r="B3749" s="2"/>
      <c r="C3749" s="2"/>
    </row>
    <row r="3750" spans="2:3" ht="12.75">
      <c r="B3750" s="2"/>
      <c r="C3750" s="2"/>
    </row>
    <row r="3751" spans="2:3" ht="12.75">
      <c r="B3751" s="2"/>
      <c r="C3751" s="2"/>
    </row>
    <row r="3752" spans="2:3" ht="12.75">
      <c r="B3752" s="2"/>
      <c r="C3752" s="2"/>
    </row>
    <row r="3753" spans="2:3" ht="12.75">
      <c r="B3753" s="2"/>
      <c r="C3753" s="2"/>
    </row>
    <row r="3754" spans="2:3" ht="12.75">
      <c r="B3754" s="2"/>
      <c r="C3754" s="2"/>
    </row>
    <row r="3755" spans="2:3" ht="12.75">
      <c r="B3755" s="2"/>
      <c r="C3755" s="2"/>
    </row>
    <row r="3756" spans="2:3" ht="12.75">
      <c r="B3756" s="2"/>
      <c r="C3756" s="2"/>
    </row>
    <row r="3757" spans="2:3" ht="12.75">
      <c r="B3757" s="2"/>
      <c r="C3757" s="2"/>
    </row>
    <row r="3758" spans="2:3" ht="12.75">
      <c r="B3758" s="2"/>
      <c r="C3758" s="2"/>
    </row>
    <row r="3759" spans="2:3" ht="12.75">
      <c r="B3759" s="2"/>
      <c r="C3759" s="2"/>
    </row>
    <row r="3760" spans="2:3" ht="12.75">
      <c r="B3760" s="2"/>
      <c r="C3760" s="2"/>
    </row>
    <row r="3761" spans="2:3" ht="12.75">
      <c r="B3761" s="2"/>
      <c r="C3761" s="2"/>
    </row>
    <row r="3762" spans="2:3" ht="12.75">
      <c r="B3762" s="2"/>
      <c r="C3762" s="2"/>
    </row>
    <row r="3763" spans="2:3" ht="12.75">
      <c r="B3763" s="2"/>
      <c r="C3763" s="2"/>
    </row>
    <row r="3764" spans="2:3" ht="12.75">
      <c r="B3764" s="2"/>
      <c r="C3764" s="2"/>
    </row>
    <row r="3765" spans="2:3" ht="12.75">
      <c r="B3765" s="2"/>
      <c r="C3765" s="2"/>
    </row>
    <row r="3766" spans="2:3" ht="12.75">
      <c r="B3766" s="2"/>
      <c r="C3766" s="2"/>
    </row>
    <row r="3767" spans="2:3" ht="12.75">
      <c r="B3767" s="2"/>
      <c r="C3767" s="2"/>
    </row>
    <row r="3768" spans="2:3" ht="12.75">
      <c r="B3768" s="2"/>
      <c r="C3768" s="2"/>
    </row>
    <row r="3769" spans="2:3" ht="12.75">
      <c r="B3769" s="2"/>
      <c r="C3769" s="2"/>
    </row>
    <row r="3770" spans="2:3" ht="12.75">
      <c r="B3770" s="2"/>
      <c r="C3770" s="2"/>
    </row>
    <row r="3771" spans="2:3" ht="12.75">
      <c r="B3771" s="2"/>
      <c r="C3771" s="2"/>
    </row>
    <row r="3772" spans="2:3" ht="12.75">
      <c r="B3772" s="2"/>
      <c r="C3772" s="2"/>
    </row>
    <row r="3773" spans="2:3" ht="12.75">
      <c r="B3773" s="2"/>
      <c r="C3773" s="2"/>
    </row>
    <row r="3774" spans="2:3" ht="12.75">
      <c r="B3774" s="2"/>
      <c r="C3774" s="2"/>
    </row>
    <row r="3775" spans="2:3" ht="12.75">
      <c r="B3775" s="2"/>
      <c r="C3775" s="2"/>
    </row>
    <row r="3776" spans="2:3" ht="12.75">
      <c r="B3776" s="2"/>
      <c r="C3776" s="2"/>
    </row>
    <row r="3777" spans="2:3" ht="12.75">
      <c r="B3777" s="2"/>
      <c r="C3777" s="2"/>
    </row>
    <row r="3778" spans="2:3" ht="12.75">
      <c r="B3778" s="2"/>
      <c r="C3778" s="2"/>
    </row>
    <row r="3779" spans="2:3" ht="12.75">
      <c r="B3779" s="2"/>
      <c r="C3779" s="2"/>
    </row>
    <row r="3780" spans="2:3" ht="12.75">
      <c r="B3780" s="2"/>
      <c r="C3780" s="2"/>
    </row>
    <row r="3781" spans="2:3" ht="12.75">
      <c r="B3781" s="2"/>
      <c r="C3781" s="2"/>
    </row>
    <row r="3782" spans="2:3" ht="12.75">
      <c r="B3782" s="2"/>
      <c r="C3782" s="2"/>
    </row>
    <row r="3783" spans="2:3" ht="12.75">
      <c r="B3783" s="2"/>
      <c r="C3783" s="2"/>
    </row>
    <row r="3784" spans="2:3" ht="12.75">
      <c r="B3784" s="2"/>
      <c r="C3784" s="2"/>
    </row>
    <row r="3785" spans="2:3" ht="12.75">
      <c r="B3785" s="2"/>
      <c r="C3785" s="2"/>
    </row>
    <row r="3786" spans="2:3" ht="12.75">
      <c r="B3786" s="2"/>
      <c r="C3786" s="2"/>
    </row>
    <row r="3787" spans="2:3" ht="12.75">
      <c r="B3787" s="2"/>
      <c r="C3787" s="2"/>
    </row>
    <row r="3788" spans="2:3" ht="12.75">
      <c r="B3788" s="2"/>
      <c r="C3788" s="2"/>
    </row>
    <row r="3789" spans="2:3" ht="12.75">
      <c r="B3789" s="2"/>
      <c r="C3789" s="2"/>
    </row>
    <row r="3790" spans="2:3" ht="12.75">
      <c r="B3790" s="2"/>
      <c r="C3790" s="2"/>
    </row>
    <row r="3791" spans="2:3" ht="12.75">
      <c r="B3791" s="2"/>
      <c r="C3791" s="2"/>
    </row>
    <row r="3792" spans="2:3" ht="12.75">
      <c r="B3792" s="2"/>
      <c r="C3792" s="2"/>
    </row>
    <row r="3793" spans="2:3" ht="12.75">
      <c r="B3793" s="2"/>
      <c r="C3793" s="2"/>
    </row>
    <row r="3794" spans="2:3" ht="12.75">
      <c r="B3794" s="2"/>
      <c r="C3794" s="2"/>
    </row>
    <row r="3795" spans="2:3" ht="12.75">
      <c r="B3795" s="2"/>
      <c r="C3795" s="2"/>
    </row>
    <row r="3796" spans="2:3" ht="12.75">
      <c r="B3796" s="2"/>
      <c r="C3796" s="2"/>
    </row>
    <row r="3797" spans="2:3" ht="12.75">
      <c r="B3797" s="2"/>
      <c r="C3797" s="2"/>
    </row>
    <row r="3798" spans="2:3" ht="12.75">
      <c r="B3798" s="2"/>
      <c r="C3798" s="2"/>
    </row>
    <row r="3799" spans="2:3" ht="12.75">
      <c r="B3799" s="2"/>
      <c r="C3799" s="2"/>
    </row>
    <row r="3800" spans="2:3" ht="12.75">
      <c r="B3800" s="2"/>
      <c r="C3800" s="2"/>
    </row>
    <row r="3801" spans="2:3" ht="12.75">
      <c r="B3801" s="2"/>
      <c r="C3801" s="2"/>
    </row>
    <row r="3802" spans="2:3" ht="12.75">
      <c r="B3802" s="2"/>
      <c r="C3802" s="2"/>
    </row>
    <row r="3803" spans="2:3" ht="12.75">
      <c r="B3803" s="2"/>
      <c r="C3803" s="2"/>
    </row>
    <row r="3804" spans="2:3" ht="12.75">
      <c r="B3804" s="2"/>
      <c r="C3804" s="2"/>
    </row>
    <row r="3805" spans="2:3" ht="12.75">
      <c r="B3805" s="2"/>
      <c r="C3805" s="2"/>
    </row>
    <row r="3806" spans="2:3" ht="12.75">
      <c r="B3806" s="2"/>
      <c r="C3806" s="2"/>
    </row>
    <row r="3807" spans="2:3" ht="12.75">
      <c r="B3807" s="2"/>
      <c r="C3807" s="2"/>
    </row>
    <row r="3808" spans="2:3" ht="12.75">
      <c r="B3808" s="2"/>
      <c r="C3808" s="2"/>
    </row>
    <row r="3809" spans="2:3" ht="12.75">
      <c r="B3809" s="2"/>
      <c r="C3809" s="2"/>
    </row>
    <row r="3810" spans="2:3" ht="12.75">
      <c r="B3810" s="2"/>
      <c r="C3810" s="2"/>
    </row>
    <row r="3811" spans="2:3" ht="12.75">
      <c r="B3811" s="2"/>
      <c r="C3811" s="2"/>
    </row>
    <row r="3812" spans="2:3" ht="12.75">
      <c r="B3812" s="2"/>
      <c r="C3812" s="2"/>
    </row>
    <row r="3813" spans="2:3" ht="12.75">
      <c r="B3813" s="2"/>
      <c r="C3813" s="2"/>
    </row>
    <row r="3814" spans="2:3" ht="12.75">
      <c r="B3814" s="2"/>
      <c r="C3814" s="2"/>
    </row>
    <row r="3815" spans="2:3" ht="12.75">
      <c r="B3815" s="2"/>
      <c r="C3815" s="2"/>
    </row>
    <row r="3816" spans="2:3" ht="12.75">
      <c r="B3816" s="2"/>
      <c r="C3816" s="2"/>
    </row>
    <row r="3817" spans="2:3" ht="12.75">
      <c r="B3817" s="2"/>
      <c r="C3817" s="2"/>
    </row>
    <row r="3818" spans="2:3" ht="12.75">
      <c r="B3818" s="2"/>
      <c r="C3818" s="2"/>
    </row>
    <row r="3819" spans="2:3" ht="12.75">
      <c r="B3819" s="2"/>
      <c r="C3819" s="2"/>
    </row>
    <row r="3820" spans="2:3" ht="12.75">
      <c r="B3820" s="2"/>
      <c r="C3820" s="2"/>
    </row>
    <row r="3821" spans="2:3" ht="12.75">
      <c r="B3821" s="2"/>
      <c r="C3821" s="2"/>
    </row>
    <row r="3822" spans="2:3" ht="12.75">
      <c r="B3822" s="2"/>
      <c r="C3822" s="2"/>
    </row>
    <row r="3823" spans="2:3" ht="12.75">
      <c r="B3823" s="2"/>
      <c r="C3823" s="2"/>
    </row>
    <row r="3824" spans="2:3" ht="12.75">
      <c r="B3824" s="2"/>
      <c r="C3824" s="2"/>
    </row>
    <row r="3825" spans="2:3" ht="12.75">
      <c r="B3825" s="2"/>
      <c r="C3825" s="2"/>
    </row>
    <row r="3826" spans="2:3" ht="12.75">
      <c r="B3826" s="2"/>
      <c r="C3826" s="2"/>
    </row>
    <row r="3827" spans="2:3" ht="12.75">
      <c r="B3827" s="2"/>
      <c r="C3827" s="2"/>
    </row>
    <row r="3828" spans="2:3" ht="12.75">
      <c r="B3828" s="2"/>
      <c r="C3828" s="2"/>
    </row>
    <row r="3829" spans="2:3" ht="12.75">
      <c r="B3829" s="2"/>
      <c r="C3829" s="2"/>
    </row>
    <row r="3830" spans="2:3" ht="12.75">
      <c r="B3830" s="2"/>
      <c r="C3830" s="2"/>
    </row>
    <row r="3831" spans="2:3" ht="12.75">
      <c r="B3831" s="2"/>
      <c r="C3831" s="2"/>
    </row>
    <row r="3832" spans="2:3" ht="12.75">
      <c r="B3832" s="2"/>
      <c r="C3832" s="2"/>
    </row>
    <row r="3833" spans="2:3" ht="12.75">
      <c r="B3833" s="2"/>
      <c r="C3833" s="2"/>
    </row>
    <row r="3834" spans="2:3" ht="12.75">
      <c r="B3834" s="2"/>
      <c r="C3834" s="2"/>
    </row>
    <row r="3835" spans="2:3" ht="12.75">
      <c r="B3835" s="2"/>
      <c r="C3835" s="2"/>
    </row>
    <row r="3836" spans="2:3" ht="12.75">
      <c r="B3836" s="2"/>
      <c r="C3836" s="2"/>
    </row>
    <row r="3837" spans="2:3" ht="12.75">
      <c r="B3837" s="2"/>
      <c r="C3837" s="2"/>
    </row>
    <row r="3838" spans="2:3" ht="12.75">
      <c r="B3838" s="2"/>
      <c r="C3838" s="2"/>
    </row>
    <row r="3839" spans="2:3" ht="12.75">
      <c r="B3839" s="2"/>
      <c r="C3839" s="2"/>
    </row>
    <row r="3840" spans="2:3" ht="12.75">
      <c r="B3840" s="2"/>
      <c r="C3840" s="2"/>
    </row>
    <row r="3841" spans="2:3" ht="12.75">
      <c r="B3841" s="2"/>
      <c r="C3841" s="2"/>
    </row>
    <row r="3842" spans="2:3" ht="12.75">
      <c r="B3842" s="2"/>
      <c r="C3842" s="2"/>
    </row>
    <row r="3843" spans="2:3" ht="12.75">
      <c r="B3843" s="2"/>
      <c r="C3843" s="2"/>
    </row>
    <row r="3844" spans="2:3" ht="12.75">
      <c r="B3844" s="2"/>
      <c r="C3844" s="2"/>
    </row>
    <row r="3845" spans="2:3" ht="12.75">
      <c r="B3845" s="2"/>
      <c r="C3845" s="2"/>
    </row>
    <row r="3846" spans="2:3" ht="12.75">
      <c r="B3846" s="2"/>
      <c r="C3846" s="2"/>
    </row>
    <row r="3847" spans="2:3" ht="12.75">
      <c r="B3847" s="2"/>
      <c r="C3847" s="2"/>
    </row>
    <row r="3848" spans="2:3" ht="12.75">
      <c r="B3848" s="2"/>
      <c r="C3848" s="2"/>
    </row>
    <row r="3849" spans="2:3" ht="12.75">
      <c r="B3849" s="2"/>
      <c r="C3849" s="2"/>
    </row>
    <row r="3850" spans="2:3" ht="12.75">
      <c r="B3850" s="2"/>
      <c r="C3850" s="2"/>
    </row>
    <row r="3851" spans="2:3" ht="12.75">
      <c r="B3851" s="2"/>
      <c r="C3851" s="2"/>
    </row>
    <row r="3852" spans="2:3" ht="12.75">
      <c r="B3852" s="2"/>
      <c r="C3852" s="2"/>
    </row>
    <row r="3853" spans="2:3" ht="12.75">
      <c r="B3853" s="2"/>
      <c r="C3853" s="2"/>
    </row>
    <row r="3854" spans="2:3" ht="12.75">
      <c r="B3854" s="2"/>
      <c r="C3854" s="2"/>
    </row>
    <row r="3855" spans="2:3" ht="12.75">
      <c r="B3855" s="2"/>
      <c r="C3855" s="2"/>
    </row>
    <row r="3856" spans="2:3" ht="12.75">
      <c r="B3856" s="2"/>
      <c r="C3856" s="2"/>
    </row>
    <row r="3857" spans="2:3" ht="12.75">
      <c r="B3857" s="2"/>
      <c r="C3857" s="2"/>
    </row>
    <row r="3858" spans="2:3" ht="12.75">
      <c r="B3858" s="2"/>
      <c r="C3858" s="2"/>
    </row>
    <row r="3859" spans="2:3" ht="12.75">
      <c r="B3859" s="2"/>
      <c r="C3859" s="2"/>
    </row>
    <row r="3860" spans="2:3" ht="12.75">
      <c r="B3860" s="2"/>
      <c r="C3860" s="2"/>
    </row>
    <row r="3861" spans="2:3" ht="12.75">
      <c r="B3861" s="2"/>
      <c r="C3861" s="2"/>
    </row>
    <row r="3862" spans="2:3" ht="12.75">
      <c r="B3862" s="2"/>
      <c r="C3862" s="2"/>
    </row>
    <row r="3863" spans="2:3" ht="12.75">
      <c r="B3863" s="2"/>
      <c r="C3863" s="2"/>
    </row>
    <row r="3864" spans="2:3" ht="12.75">
      <c r="B3864" s="2"/>
      <c r="C3864" s="2"/>
    </row>
    <row r="3865" spans="2:3" ht="12.75">
      <c r="B3865" s="2"/>
      <c r="C3865" s="2"/>
    </row>
    <row r="3866" spans="2:3" ht="12.75">
      <c r="B3866" s="2"/>
      <c r="C3866" s="2"/>
    </row>
    <row r="3867" spans="2:3" ht="12.75">
      <c r="B3867" s="2"/>
      <c r="C3867" s="2"/>
    </row>
    <row r="3868" spans="2:3" ht="12.75">
      <c r="B3868" s="2"/>
      <c r="C3868" s="2"/>
    </row>
    <row r="3869" spans="2:3" ht="12.75">
      <c r="B3869" s="2"/>
      <c r="C3869" s="2"/>
    </row>
    <row r="3870" spans="2:3" ht="12.75">
      <c r="B3870" s="2"/>
      <c r="C3870" s="2"/>
    </row>
    <row r="3871" spans="2:3" ht="12.75">
      <c r="B3871" s="2"/>
      <c r="C3871" s="2"/>
    </row>
    <row r="3872" spans="2:3" ht="12.75">
      <c r="B3872" s="2"/>
      <c r="C3872" s="2"/>
    </row>
    <row r="3873" spans="2:3" ht="12.75">
      <c r="B3873" s="2"/>
      <c r="C3873" s="2"/>
    </row>
    <row r="3874" spans="2:3" ht="12.75">
      <c r="B3874" s="2"/>
      <c r="C3874" s="2"/>
    </row>
    <row r="3875" spans="2:3" ht="12.75">
      <c r="B3875" s="2"/>
      <c r="C3875" s="2"/>
    </row>
    <row r="3876" spans="2:3" ht="12.75">
      <c r="B3876" s="2"/>
      <c r="C3876" s="2"/>
    </row>
    <row r="3877" spans="2:3" ht="12.75">
      <c r="B3877" s="2"/>
      <c r="C3877" s="2"/>
    </row>
    <row r="3878" spans="2:3" ht="12.75">
      <c r="B3878" s="2"/>
      <c r="C3878" s="2"/>
    </row>
    <row r="3879" spans="2:3" ht="12.75">
      <c r="B3879" s="2"/>
      <c r="C3879" s="2"/>
    </row>
    <row r="3880" spans="2:3" ht="12.75">
      <c r="B3880" s="2"/>
      <c r="C3880" s="2"/>
    </row>
    <row r="3881" spans="2:3" ht="12.75">
      <c r="B3881" s="2"/>
      <c r="C3881" s="2"/>
    </row>
    <row r="3882" spans="2:3" ht="12.75">
      <c r="B3882" s="2"/>
      <c r="C3882" s="2"/>
    </row>
    <row r="3883" spans="2:3" ht="12.75">
      <c r="B3883" s="2"/>
      <c r="C3883" s="2"/>
    </row>
    <row r="3884" spans="2:3" ht="12.75">
      <c r="B3884" s="2"/>
      <c r="C3884" s="2"/>
    </row>
    <row r="3885" spans="2:3" ht="12.75">
      <c r="B3885" s="2"/>
      <c r="C3885" s="2"/>
    </row>
    <row r="3886" spans="2:3" ht="12.75">
      <c r="B3886" s="2"/>
      <c r="C3886" s="2"/>
    </row>
    <row r="3887" spans="2:3" ht="12.75">
      <c r="B3887" s="2"/>
      <c r="C3887" s="2"/>
    </row>
    <row r="3888" spans="2:3" ht="12.75">
      <c r="B3888" s="2"/>
      <c r="C3888" s="2"/>
    </row>
    <row r="3889" spans="2:3" ht="12.75">
      <c r="B3889" s="2"/>
      <c r="C3889" s="2"/>
    </row>
    <row r="3890" spans="2:3" ht="12.75">
      <c r="B3890" s="2"/>
      <c r="C3890" s="2"/>
    </row>
    <row r="3891" spans="2:3" ht="12.75">
      <c r="B3891" s="2"/>
      <c r="C3891" s="2"/>
    </row>
    <row r="3892" spans="2:3" ht="12.75">
      <c r="B3892" s="2"/>
      <c r="C3892" s="2"/>
    </row>
    <row r="3893" spans="2:3" ht="12.75">
      <c r="B3893" s="2"/>
      <c r="C3893" s="2"/>
    </row>
    <row r="3894" spans="2:3" ht="12.75">
      <c r="B3894" s="2"/>
      <c r="C3894" s="2"/>
    </row>
    <row r="3895" spans="2:3" ht="12.75">
      <c r="B3895" s="2"/>
      <c r="C3895" s="2"/>
    </row>
    <row r="3896" spans="2:3" ht="12.75">
      <c r="B3896" s="2"/>
      <c r="C3896" s="2"/>
    </row>
    <row r="3897" spans="2:3" ht="12.75">
      <c r="B3897" s="2"/>
      <c r="C3897" s="2"/>
    </row>
    <row r="3898" spans="2:3" ht="12.75">
      <c r="B3898" s="2"/>
      <c r="C3898" s="2"/>
    </row>
    <row r="3899" spans="2:3" ht="12.75">
      <c r="B3899" s="2"/>
      <c r="C3899" s="2"/>
    </row>
    <row r="3900" spans="2:3" ht="12.75">
      <c r="B3900" s="2"/>
      <c r="C3900" s="2"/>
    </row>
    <row r="3901" spans="2:3" ht="12.75">
      <c r="B3901" s="2"/>
      <c r="C3901" s="2"/>
    </row>
    <row r="3902" spans="2:3" ht="12.75">
      <c r="B3902" s="2"/>
      <c r="C3902" s="2"/>
    </row>
    <row r="3903" spans="2:3" ht="12.75">
      <c r="B3903" s="2"/>
      <c r="C3903" s="2"/>
    </row>
    <row r="3904" spans="2:3" ht="12.75">
      <c r="B3904" s="2"/>
      <c r="C3904" s="2"/>
    </row>
    <row r="3905" spans="2:3" ht="12.75">
      <c r="B3905" s="2"/>
      <c r="C3905" s="2"/>
    </row>
    <row r="3906" spans="2:3" ht="12.75">
      <c r="B3906" s="2"/>
      <c r="C3906" s="2"/>
    </row>
    <row r="3907" spans="2:3" ht="12.75">
      <c r="B3907" s="2"/>
      <c r="C3907" s="2"/>
    </row>
    <row r="3908" spans="2:3" ht="12.75">
      <c r="B3908" s="2"/>
      <c r="C3908" s="2"/>
    </row>
    <row r="3909" spans="2:3" ht="12.75">
      <c r="B3909" s="2"/>
      <c r="C3909" s="2"/>
    </row>
    <row r="3910" spans="2:3" ht="12.75">
      <c r="B3910" s="2"/>
      <c r="C3910" s="2"/>
    </row>
    <row r="3911" spans="2:3" ht="12.75">
      <c r="B3911" s="2"/>
      <c r="C3911" s="2"/>
    </row>
    <row r="3912" spans="2:3" ht="12.75">
      <c r="B3912" s="2"/>
      <c r="C3912" s="2"/>
    </row>
    <row r="3913" spans="2:3" ht="12.75">
      <c r="B3913" s="2"/>
      <c r="C3913" s="2"/>
    </row>
    <row r="3914" spans="2:3" ht="12.75">
      <c r="B3914" s="2"/>
      <c r="C3914" s="2"/>
    </row>
    <row r="3915" spans="2:3" ht="12.75">
      <c r="B3915" s="2"/>
      <c r="C3915" s="2"/>
    </row>
    <row r="3916" spans="2:3" ht="12.75">
      <c r="B3916" s="2"/>
      <c r="C3916" s="2"/>
    </row>
    <row r="3917" spans="2:3" ht="12.75">
      <c r="B3917" s="2"/>
      <c r="C3917" s="2"/>
    </row>
    <row r="3918" spans="2:3" ht="12.75">
      <c r="B3918" s="2"/>
      <c r="C3918" s="2"/>
    </row>
    <row r="3919" spans="2:3" ht="12.75">
      <c r="B3919" s="2"/>
      <c r="C3919" s="2"/>
    </row>
    <row r="3920" spans="2:3" ht="12.75">
      <c r="B3920" s="2"/>
      <c r="C3920" s="2"/>
    </row>
    <row r="3921" spans="2:3" ht="12.75">
      <c r="B3921" s="2"/>
      <c r="C3921" s="2"/>
    </row>
    <row r="3922" spans="2:3" ht="12.75">
      <c r="B3922" s="2"/>
      <c r="C3922" s="2"/>
    </row>
    <row r="3923" spans="2:3" ht="12.75">
      <c r="B3923" s="2"/>
      <c r="C3923" s="2"/>
    </row>
    <row r="3924" spans="2:3" ht="12.75">
      <c r="B3924" s="2"/>
      <c r="C3924" s="2"/>
    </row>
    <row r="3925" spans="2:3" ht="12.75">
      <c r="B3925" s="2"/>
      <c r="C3925" s="2"/>
    </row>
    <row r="3926" spans="2:3" ht="12.75">
      <c r="B3926" s="2"/>
      <c r="C3926" s="2"/>
    </row>
    <row r="3927" spans="2:3" ht="12.75">
      <c r="B3927" s="2"/>
      <c r="C3927" s="2"/>
    </row>
    <row r="3928" spans="2:3" ht="12.75">
      <c r="B3928" s="2"/>
      <c r="C3928" s="2"/>
    </row>
    <row r="3929" spans="2:3" ht="12.75">
      <c r="B3929" s="2"/>
      <c r="C3929" s="2"/>
    </row>
    <row r="3930" spans="2:3" ht="12.75">
      <c r="B3930" s="2"/>
      <c r="C3930" s="2"/>
    </row>
    <row r="3931" spans="2:3" ht="12.75">
      <c r="B3931" s="2"/>
      <c r="C3931" s="2"/>
    </row>
    <row r="3932" spans="2:3" ht="12.75">
      <c r="B3932" s="2"/>
      <c r="C3932" s="2"/>
    </row>
    <row r="3933" spans="2:3" ht="12.75">
      <c r="B3933" s="2"/>
      <c r="C3933" s="2"/>
    </row>
    <row r="3934" spans="2:3" ht="12.75">
      <c r="B3934" s="2"/>
      <c r="C3934" s="2"/>
    </row>
    <row r="3935" spans="2:3" ht="12.75">
      <c r="B3935" s="2"/>
      <c r="C3935" s="2"/>
    </row>
    <row r="3936" spans="2:3" ht="12.75">
      <c r="B3936" s="2"/>
      <c r="C3936" s="2"/>
    </row>
    <row r="3937" spans="2:3" ht="12.75">
      <c r="B3937" s="2"/>
      <c r="C3937" s="2"/>
    </row>
    <row r="3938" spans="2:3" ht="12.75">
      <c r="B3938" s="2"/>
      <c r="C3938" s="2"/>
    </row>
    <row r="3939" spans="2:3" ht="12.75">
      <c r="B3939" s="2"/>
      <c r="C3939" s="2"/>
    </row>
    <row r="3940" spans="2:3" ht="12.75">
      <c r="B3940" s="2"/>
      <c r="C3940" s="2"/>
    </row>
    <row r="3941" spans="2:3" ht="12.75">
      <c r="B3941" s="2"/>
      <c r="C3941" s="2"/>
    </row>
    <row r="3942" spans="2:3" ht="12.75">
      <c r="B3942" s="2"/>
      <c r="C3942" s="2"/>
    </row>
    <row r="3943" spans="2:3" ht="12.75">
      <c r="B3943" s="2"/>
      <c r="C3943" s="2"/>
    </row>
    <row r="3944" spans="2:3" ht="12.75">
      <c r="B3944" s="2"/>
      <c r="C3944" s="2"/>
    </row>
    <row r="3945" spans="2:3" ht="12.75">
      <c r="B3945" s="2"/>
      <c r="C3945" s="2"/>
    </row>
    <row r="3946" spans="2:3" ht="12.75">
      <c r="B3946" s="2"/>
      <c r="C3946" s="2"/>
    </row>
    <row r="3947" spans="2:3" ht="12.75">
      <c r="B3947" s="2"/>
      <c r="C3947" s="2"/>
    </row>
    <row r="3948" spans="2:3" ht="12.75">
      <c r="B3948" s="2"/>
      <c r="C3948" s="2"/>
    </row>
    <row r="3949" spans="2:3" ht="12.75">
      <c r="B3949" s="2"/>
      <c r="C3949" s="2"/>
    </row>
    <row r="3950" spans="2:3" ht="12.75">
      <c r="B3950" s="2"/>
      <c r="C3950" s="2"/>
    </row>
    <row r="3951" spans="2:3" ht="12.75">
      <c r="B3951" s="2"/>
      <c r="C3951" s="2"/>
    </row>
    <row r="3952" spans="2:3" ht="12.75">
      <c r="B3952" s="2"/>
      <c r="C3952" s="2"/>
    </row>
    <row r="3953" spans="2:3" ht="12.75">
      <c r="B3953" s="2"/>
      <c r="C3953" s="2"/>
    </row>
    <row r="3954" spans="2:3" ht="12.75">
      <c r="B3954" s="2"/>
      <c r="C3954" s="2"/>
    </row>
    <row r="3955" spans="2:3" ht="12.75">
      <c r="B3955" s="2"/>
      <c r="C3955" s="2"/>
    </row>
    <row r="3956" spans="2:3" ht="12.75">
      <c r="B3956" s="2"/>
      <c r="C3956" s="2"/>
    </row>
    <row r="3957" spans="2:3" ht="12.75">
      <c r="B3957" s="2"/>
      <c r="C3957" s="2"/>
    </row>
    <row r="3958" spans="2:3" ht="12.75">
      <c r="B3958" s="2"/>
      <c r="C3958" s="2"/>
    </row>
    <row r="3959" spans="2:3" ht="12.75">
      <c r="B3959" s="2"/>
      <c r="C3959" s="2"/>
    </row>
    <row r="3960" spans="2:3" ht="12.75">
      <c r="B3960" s="2"/>
      <c r="C3960" s="2"/>
    </row>
    <row r="3961" spans="2:3" ht="12.75">
      <c r="B3961" s="2"/>
      <c r="C3961" s="2"/>
    </row>
    <row r="3962" spans="2:3" ht="12.75">
      <c r="B3962" s="2"/>
      <c r="C3962" s="2"/>
    </row>
    <row r="3963" spans="2:3" ht="12.75">
      <c r="B3963" s="2"/>
      <c r="C3963" s="2"/>
    </row>
    <row r="3964" spans="2:3" ht="12.75">
      <c r="B3964" s="2"/>
      <c r="C3964" s="2"/>
    </row>
    <row r="3965" spans="2:3" ht="12.75">
      <c r="B3965" s="2"/>
      <c r="C3965" s="2"/>
    </row>
    <row r="3966" spans="2:3" ht="12.75">
      <c r="B3966" s="2"/>
      <c r="C3966" s="2"/>
    </row>
    <row r="3967" spans="2:3" ht="12.75">
      <c r="B3967" s="2"/>
      <c r="C3967" s="2"/>
    </row>
    <row r="3968" spans="2:3" ht="12.75">
      <c r="B3968" s="2"/>
      <c r="C3968" s="2"/>
    </row>
    <row r="3969" spans="2:3" ht="12.75">
      <c r="B3969" s="2"/>
      <c r="C3969" s="2"/>
    </row>
    <row r="3970" spans="2:3" ht="12.75">
      <c r="B3970" s="2"/>
      <c r="C3970" s="2"/>
    </row>
    <row r="3971" spans="2:3" ht="12.75">
      <c r="B3971" s="2"/>
      <c r="C3971" s="2"/>
    </row>
    <row r="3972" spans="2:3" ht="12.75">
      <c r="B3972" s="2"/>
      <c r="C3972" s="2"/>
    </row>
    <row r="3973" spans="2:3" ht="12.75">
      <c r="B3973" s="2"/>
      <c r="C3973" s="2"/>
    </row>
    <row r="3974" spans="2:3" ht="12.75">
      <c r="B3974" s="2"/>
      <c r="C3974" s="2"/>
    </row>
    <row r="3975" spans="2:3" ht="12.75">
      <c r="B3975" s="2"/>
      <c r="C3975" s="2"/>
    </row>
    <row r="3976" spans="2:3" ht="12.75">
      <c r="B3976" s="2"/>
      <c r="C3976" s="2"/>
    </row>
    <row r="3977" spans="2:3" ht="12.75">
      <c r="B3977" s="2"/>
      <c r="C3977" s="2"/>
    </row>
    <row r="3978" spans="2:3" ht="12.75">
      <c r="B3978" s="2"/>
      <c r="C3978" s="2"/>
    </row>
    <row r="3979" spans="2:3" ht="12.75">
      <c r="B3979" s="2"/>
      <c r="C3979" s="2"/>
    </row>
    <row r="3980" spans="2:3" ht="12.75">
      <c r="B3980" s="2"/>
      <c r="C3980" s="2"/>
    </row>
    <row r="3981" spans="2:3" ht="12.75">
      <c r="B3981" s="2"/>
      <c r="C3981" s="2"/>
    </row>
    <row r="3982" spans="2:3" ht="12.75">
      <c r="B3982" s="2"/>
      <c r="C3982" s="2"/>
    </row>
    <row r="3983" spans="2:3" ht="12.75">
      <c r="B3983" s="2"/>
      <c r="C3983" s="2"/>
    </row>
    <row r="3984" spans="2:3" ht="12.75">
      <c r="B3984" s="2"/>
      <c r="C3984" s="2"/>
    </row>
    <row r="3985" spans="2:3" ht="12.75">
      <c r="B3985" s="2"/>
      <c r="C3985" s="2"/>
    </row>
    <row r="3986" spans="2:3" ht="12.75">
      <c r="B3986" s="2"/>
      <c r="C3986" s="2"/>
    </row>
    <row r="3987" spans="2:3" ht="12.75">
      <c r="B3987" s="2"/>
      <c r="C3987" s="2"/>
    </row>
    <row r="3988" spans="2:3" ht="12.75">
      <c r="B3988" s="2"/>
      <c r="C3988" s="2"/>
    </row>
    <row r="3989" spans="2:3" ht="12.75">
      <c r="B3989" s="2"/>
      <c r="C3989" s="2"/>
    </row>
    <row r="3990" spans="2:3" ht="12.75">
      <c r="B3990" s="2"/>
      <c r="C3990" s="2"/>
    </row>
    <row r="3991" spans="2:3" ht="12.75">
      <c r="B3991" s="2"/>
      <c r="C3991" s="2"/>
    </row>
    <row r="3992" spans="2:3" ht="12.75">
      <c r="B3992" s="2"/>
      <c r="C3992" s="2"/>
    </row>
    <row r="3993" spans="2:3" ht="12.75">
      <c r="B3993" s="2"/>
      <c r="C3993" s="2"/>
    </row>
    <row r="3994" spans="2:3" ht="12.75">
      <c r="B3994" s="2"/>
      <c r="C3994" s="2"/>
    </row>
    <row r="3995" spans="2:3" ht="12.75">
      <c r="B3995" s="2"/>
      <c r="C3995" s="2"/>
    </row>
    <row r="3996" spans="2:3" ht="12.75">
      <c r="B3996" s="2"/>
      <c r="C3996" s="2"/>
    </row>
    <row r="3997" spans="2:3" ht="12.75">
      <c r="B3997" s="2"/>
      <c r="C3997" s="2"/>
    </row>
    <row r="3998" spans="2:3" ht="12.75">
      <c r="B3998" s="2"/>
      <c r="C3998" s="2"/>
    </row>
    <row r="3999" spans="2:3" ht="12.75">
      <c r="B3999" s="2"/>
      <c r="C3999" s="2"/>
    </row>
    <row r="4000" spans="2:3" ht="12.75">
      <c r="B4000" s="2"/>
      <c r="C4000" s="2"/>
    </row>
    <row r="4001" spans="2:3" ht="12.75">
      <c r="B4001" s="2"/>
      <c r="C4001" s="2"/>
    </row>
    <row r="4002" spans="2:3" ht="12.75">
      <c r="B4002" s="2"/>
      <c r="C4002" s="2"/>
    </row>
    <row r="4003" spans="2:3" ht="12.75">
      <c r="B4003" s="2"/>
      <c r="C4003" s="2"/>
    </row>
    <row r="4004" spans="2:3" ht="12.75">
      <c r="B4004" s="2"/>
      <c r="C4004" s="2"/>
    </row>
    <row r="4005" spans="2:3" ht="12.75">
      <c r="B4005" s="2"/>
      <c r="C4005" s="2"/>
    </row>
    <row r="4006" spans="2:3" ht="12.75">
      <c r="B4006" s="2"/>
      <c r="C4006" s="2"/>
    </row>
    <row r="4007" spans="2:3" ht="12.75">
      <c r="B4007" s="2"/>
      <c r="C4007" s="2"/>
    </row>
    <row r="4008" spans="2:3" ht="12.75">
      <c r="B4008" s="2"/>
      <c r="C4008" s="2"/>
    </row>
    <row r="4009" spans="2:3" ht="12.75">
      <c r="B4009" s="2"/>
      <c r="C4009" s="2"/>
    </row>
    <row r="4010" spans="2:3" ht="12.75">
      <c r="B4010" s="2"/>
      <c r="C4010" s="2"/>
    </row>
    <row r="4011" spans="2:3" ht="12.75">
      <c r="B4011" s="2"/>
      <c r="C4011" s="2"/>
    </row>
    <row r="4012" spans="2:3" ht="12.75">
      <c r="B4012" s="2"/>
      <c r="C4012" s="2"/>
    </row>
    <row r="4013" spans="2:3" ht="12.75">
      <c r="B4013" s="2"/>
      <c r="C4013" s="2"/>
    </row>
    <row r="4014" spans="2:3" ht="12.75">
      <c r="B4014" s="2"/>
      <c r="C4014" s="2"/>
    </row>
    <row r="4015" spans="2:3" ht="12.75">
      <c r="B4015" s="2"/>
      <c r="C4015" s="2"/>
    </row>
    <row r="4016" spans="2:3" ht="12.75">
      <c r="B4016" s="2"/>
      <c r="C4016" s="2"/>
    </row>
    <row r="4017" spans="2:3" ht="12.75">
      <c r="B4017" s="2"/>
      <c r="C4017" s="2"/>
    </row>
    <row r="4018" spans="2:3" ht="12.75">
      <c r="B4018" s="2"/>
      <c r="C4018" s="2"/>
    </row>
    <row r="4019" spans="2:3" ht="12.75">
      <c r="B4019" s="2"/>
      <c r="C4019" s="2"/>
    </row>
    <row r="4020" spans="2:3" ht="12.75">
      <c r="B4020" s="2"/>
      <c r="C4020" s="2"/>
    </row>
    <row r="4021" spans="2:3" ht="12.75">
      <c r="B4021" s="2"/>
      <c r="C4021" s="2"/>
    </row>
    <row r="4022" spans="2:3" ht="12.75">
      <c r="B4022" s="2"/>
      <c r="C4022" s="2"/>
    </row>
    <row r="4023" spans="2:3" ht="12.75">
      <c r="B4023" s="2"/>
      <c r="C4023" s="2"/>
    </row>
    <row r="4024" spans="2:3" ht="12.75">
      <c r="B4024" s="2"/>
      <c r="C4024" s="2"/>
    </row>
    <row r="4025" spans="2:3" ht="12.75">
      <c r="B4025" s="2"/>
      <c r="C4025" s="2"/>
    </row>
    <row r="4026" spans="2:3" ht="12.75">
      <c r="B4026" s="2"/>
      <c r="C4026" s="2"/>
    </row>
    <row r="4027" spans="2:3" ht="12.75">
      <c r="B4027" s="2"/>
      <c r="C4027" s="2"/>
    </row>
    <row r="4028" spans="2:3" ht="12.75">
      <c r="B4028" s="2"/>
      <c r="C4028" s="2"/>
    </row>
    <row r="4029" spans="2:3" ht="12.75">
      <c r="B4029" s="2"/>
      <c r="C4029" s="2"/>
    </row>
    <row r="4030" spans="2:3" ht="12.75">
      <c r="B4030" s="2"/>
      <c r="C4030" s="2"/>
    </row>
    <row r="4031" spans="2:3" ht="12.75">
      <c r="B4031" s="2"/>
      <c r="C4031" s="2"/>
    </row>
    <row r="4032" spans="2:3" ht="12.75">
      <c r="B4032" s="2"/>
      <c r="C4032" s="2"/>
    </row>
    <row r="4033" spans="2:3" ht="12.75">
      <c r="B4033" s="2"/>
      <c r="C4033" s="2"/>
    </row>
    <row r="4034" spans="2:3" ht="12.75">
      <c r="B4034" s="2"/>
      <c r="C4034" s="2"/>
    </row>
    <row r="4035" spans="2:3" ht="12.75">
      <c r="B4035" s="2"/>
      <c r="C4035" s="2"/>
    </row>
    <row r="4036" spans="2:3" ht="12.75">
      <c r="B4036" s="2"/>
      <c r="C4036" s="2"/>
    </row>
    <row r="4037" spans="2:3" ht="12.75">
      <c r="B4037" s="2"/>
      <c r="C4037" s="2"/>
    </row>
    <row r="4038" spans="2:3" ht="12.75">
      <c r="B4038" s="2"/>
      <c r="C4038" s="2"/>
    </row>
    <row r="4039" spans="2:3" ht="12.75">
      <c r="B4039" s="2"/>
      <c r="C4039" s="2"/>
    </row>
    <row r="4040" spans="2:3" ht="12.75">
      <c r="B4040" s="2"/>
      <c r="C4040" s="2"/>
    </row>
    <row r="4041" spans="2:3" ht="12.75">
      <c r="B4041" s="2"/>
      <c r="C4041" s="2"/>
    </row>
    <row r="4042" spans="2:3" ht="12.75">
      <c r="B4042" s="2"/>
      <c r="C4042" s="2"/>
    </row>
    <row r="4043" spans="2:3" ht="12.75">
      <c r="B4043" s="2"/>
      <c r="C4043" s="2"/>
    </row>
    <row r="4044" spans="2:3" ht="12.75">
      <c r="B4044" s="2"/>
      <c r="C4044" s="2"/>
    </row>
    <row r="4045" spans="2:3" ht="12.75">
      <c r="B4045" s="2"/>
      <c r="C4045" s="2"/>
    </row>
    <row r="4046" spans="2:3" ht="12.75">
      <c r="B4046" s="2"/>
      <c r="C4046" s="2"/>
    </row>
    <row r="4047" spans="2:3" ht="12.75">
      <c r="B4047" s="2"/>
      <c r="C4047" s="2"/>
    </row>
    <row r="4048" spans="2:3" ht="12.75">
      <c r="B4048" s="2"/>
      <c r="C4048" s="2"/>
    </row>
    <row r="4049" spans="2:3" ht="12.75">
      <c r="B4049" s="2"/>
      <c r="C4049" s="2"/>
    </row>
    <row r="4050" spans="2:3" ht="12.75">
      <c r="B4050" s="2"/>
      <c r="C4050" s="2"/>
    </row>
    <row r="4051" spans="2:3" ht="12.75">
      <c r="B4051" s="2"/>
      <c r="C4051" s="2"/>
    </row>
    <row r="4052" spans="2:3" ht="12.75">
      <c r="B4052" s="2"/>
      <c r="C4052" s="2"/>
    </row>
    <row r="4053" spans="2:3" ht="12.75">
      <c r="B4053" s="2"/>
      <c r="C4053" s="2"/>
    </row>
    <row r="4054" spans="2:3" ht="12.75">
      <c r="B4054" s="2"/>
      <c r="C4054" s="2"/>
    </row>
    <row r="4055" spans="2:3" ht="12.75">
      <c r="B4055" s="2"/>
      <c r="C4055" s="2"/>
    </row>
    <row r="4056" spans="2:3" ht="12.75">
      <c r="B4056" s="2"/>
      <c r="C4056" s="2"/>
    </row>
    <row r="4057" spans="2:3" ht="12.75">
      <c r="B4057" s="2"/>
      <c r="C4057" s="2"/>
    </row>
    <row r="4058" spans="2:3" ht="12.75">
      <c r="B4058" s="2"/>
      <c r="C4058" s="2"/>
    </row>
    <row r="4059" spans="2:3" ht="12.75">
      <c r="B4059" s="2"/>
      <c r="C4059" s="2"/>
    </row>
    <row r="4060" spans="2:3" ht="12.75">
      <c r="B4060" s="2"/>
      <c r="C4060" s="2"/>
    </row>
    <row r="4061" spans="2:3" ht="12.75">
      <c r="B4061" s="2"/>
      <c r="C4061" s="2"/>
    </row>
    <row r="4062" spans="2:3" ht="12.75">
      <c r="B4062" s="2"/>
      <c r="C4062" s="2"/>
    </row>
    <row r="4063" spans="2:3" ht="12.75">
      <c r="B4063" s="2"/>
      <c r="C4063" s="2"/>
    </row>
    <row r="4064" spans="2:3" ht="12.75">
      <c r="B4064" s="2"/>
      <c r="C4064" s="2"/>
    </row>
    <row r="4065" spans="2:3" ht="12.75">
      <c r="B4065" s="2"/>
      <c r="C4065" s="2"/>
    </row>
    <row r="4066" spans="2:3" ht="12.75">
      <c r="B4066" s="2"/>
      <c r="C4066" s="2"/>
    </row>
    <row r="4067" spans="2:3" ht="12.75">
      <c r="B4067" s="2"/>
      <c r="C4067" s="2"/>
    </row>
    <row r="4068" spans="2:3" ht="12.75">
      <c r="B4068" s="2"/>
      <c r="C4068" s="2"/>
    </row>
    <row r="4069" spans="2:3" ht="12.75">
      <c r="B4069" s="2"/>
      <c r="C4069" s="2"/>
    </row>
    <row r="4070" spans="2:3" ht="12.75">
      <c r="B4070" s="2"/>
      <c r="C4070" s="2"/>
    </row>
    <row r="4071" spans="2:3" ht="12.75">
      <c r="B4071" s="2"/>
      <c r="C4071" s="2"/>
    </row>
    <row r="4072" spans="2:3" ht="12.75">
      <c r="B4072" s="2"/>
      <c r="C4072" s="2"/>
    </row>
    <row r="4073" spans="2:3" ht="12.75">
      <c r="B4073" s="2"/>
      <c r="C4073" s="2"/>
    </row>
    <row r="4074" spans="2:3" ht="12.75">
      <c r="B4074" s="2"/>
      <c r="C4074" s="2"/>
    </row>
    <row r="4075" spans="2:3" ht="12.75">
      <c r="B4075" s="2"/>
      <c r="C4075" s="2"/>
    </row>
    <row r="4076" spans="2:3" ht="12.75">
      <c r="B4076" s="2"/>
      <c r="C4076" s="2"/>
    </row>
    <row r="4077" spans="2:3" ht="12.75">
      <c r="B4077" s="2"/>
      <c r="C4077" s="2"/>
    </row>
    <row r="4078" spans="2:3" ht="12.75">
      <c r="B4078" s="2"/>
      <c r="C4078" s="2"/>
    </row>
    <row r="4079" spans="2:3" ht="12.75">
      <c r="B4079" s="2"/>
      <c r="C4079" s="2"/>
    </row>
    <row r="4080" spans="2:3" ht="12.75">
      <c r="B4080" s="2"/>
      <c r="C4080" s="2"/>
    </row>
    <row r="4081" spans="2:3" ht="12.75">
      <c r="B4081" s="2"/>
      <c r="C4081" s="2"/>
    </row>
    <row r="4082" spans="2:3" ht="12.75">
      <c r="B4082" s="2"/>
      <c r="C4082" s="2"/>
    </row>
    <row r="4083" spans="2:3" ht="12.75">
      <c r="B4083" s="2"/>
      <c r="C4083" s="2"/>
    </row>
    <row r="4084" spans="2:3" ht="12.75">
      <c r="B4084" s="2"/>
      <c r="C4084" s="2"/>
    </row>
    <row r="4085" spans="2:3" ht="12.75">
      <c r="B4085" s="2"/>
      <c r="C4085" s="2"/>
    </row>
    <row r="4086" spans="2:3" ht="12.75">
      <c r="B4086" s="2"/>
      <c r="C4086" s="2"/>
    </row>
    <row r="4087" spans="2:3" ht="12.75">
      <c r="B4087" s="2"/>
      <c r="C4087" s="2"/>
    </row>
    <row r="4088" spans="2:3" ht="12.75">
      <c r="B4088" s="2"/>
      <c r="C4088" s="2"/>
    </row>
    <row r="4089" spans="2:3" ht="12.75">
      <c r="B4089" s="2"/>
      <c r="C4089" s="2"/>
    </row>
    <row r="4090" spans="2:3" ht="12.75">
      <c r="B4090" s="2"/>
      <c r="C4090" s="2"/>
    </row>
    <row r="4091" spans="2:3" ht="12.75">
      <c r="B4091" s="2"/>
      <c r="C4091" s="2"/>
    </row>
    <row r="4092" spans="2:3" ht="12.75">
      <c r="B4092" s="2"/>
      <c r="C4092" s="2"/>
    </row>
    <row r="4093" spans="2:3" ht="12.75">
      <c r="B4093" s="2"/>
      <c r="C4093" s="2"/>
    </row>
    <row r="4094" spans="2:3" ht="12.75">
      <c r="B4094" s="2"/>
      <c r="C4094" s="2"/>
    </row>
    <row r="4095" spans="2:3" ht="12.75">
      <c r="B4095" s="2"/>
      <c r="C4095" s="2"/>
    </row>
    <row r="4096" spans="2:3" ht="12.75">
      <c r="B4096" s="2"/>
      <c r="C4096" s="2"/>
    </row>
    <row r="4097" spans="2:3" ht="12.75">
      <c r="B4097" s="2"/>
      <c r="C4097" s="2"/>
    </row>
    <row r="4098" spans="2:3" ht="12.75">
      <c r="B4098" s="2"/>
      <c r="C4098" s="2"/>
    </row>
    <row r="4099" spans="2:3" ht="12.75">
      <c r="B4099" s="2"/>
      <c r="C4099" s="2"/>
    </row>
    <row r="4100" spans="2:3" ht="12.75">
      <c r="B4100" s="2"/>
      <c r="C4100" s="2"/>
    </row>
    <row r="4101" spans="2:3" ht="12.75">
      <c r="B4101" s="2"/>
      <c r="C4101" s="2"/>
    </row>
    <row r="4102" spans="2:3" ht="12.75">
      <c r="B4102" s="2"/>
      <c r="C4102" s="2"/>
    </row>
    <row r="4103" spans="2:3" ht="12.75">
      <c r="B4103" s="2"/>
      <c r="C4103" s="2"/>
    </row>
    <row r="4104" spans="2:3" ht="12.75">
      <c r="B4104" s="2"/>
      <c r="C4104" s="2"/>
    </row>
    <row r="4105" spans="2:3" ht="12.75">
      <c r="B4105" s="2"/>
      <c r="C4105" s="2"/>
    </row>
    <row r="4106" spans="2:3" ht="12.75">
      <c r="B4106" s="2"/>
      <c r="C4106" s="2"/>
    </row>
    <row r="4107" spans="2:3" ht="12.75">
      <c r="B4107" s="2"/>
      <c r="C4107" s="2"/>
    </row>
    <row r="4108" spans="2:3" ht="12.75">
      <c r="B4108" s="2"/>
      <c r="C4108" s="2"/>
    </row>
    <row r="4109" spans="2:3" ht="12.75">
      <c r="B4109" s="2"/>
      <c r="C4109" s="2"/>
    </row>
    <row r="4110" spans="2:3" ht="12.75">
      <c r="B4110" s="2"/>
      <c r="C4110" s="2"/>
    </row>
    <row r="4111" spans="2:3" ht="12.75">
      <c r="B4111" s="2"/>
      <c r="C4111" s="2"/>
    </row>
    <row r="4112" spans="2:3" ht="12.75">
      <c r="B4112" s="2"/>
      <c r="C4112" s="2"/>
    </row>
    <row r="4113" spans="2:3" ht="12.75">
      <c r="B4113" s="2"/>
      <c r="C4113" s="2"/>
    </row>
    <row r="4114" spans="2:3" ht="12.75">
      <c r="B4114" s="2"/>
      <c r="C4114" s="2"/>
    </row>
    <row r="4115" spans="2:3" ht="12.75">
      <c r="B4115" s="2"/>
      <c r="C4115" s="2"/>
    </row>
    <row r="4116" spans="2:3" ht="12.75">
      <c r="B4116" s="2"/>
      <c r="C4116" s="2"/>
    </row>
    <row r="4117" spans="2:3" ht="12.75">
      <c r="B4117" s="2"/>
      <c r="C4117" s="2"/>
    </row>
    <row r="4118" spans="2:3" ht="12.75">
      <c r="B4118" s="2"/>
      <c r="C4118" s="2"/>
    </row>
    <row r="4119" spans="2:3" ht="12.75">
      <c r="B4119" s="2"/>
      <c r="C4119" s="2"/>
    </row>
    <row r="4120" spans="2:3" ht="12.75">
      <c r="B4120" s="2"/>
      <c r="C4120" s="2"/>
    </row>
    <row r="4121" spans="2:3" ht="12.75">
      <c r="B4121" s="2"/>
      <c r="C4121" s="2"/>
    </row>
    <row r="4122" spans="2:3" ht="12.75">
      <c r="B4122" s="2"/>
      <c r="C4122" s="2"/>
    </row>
    <row r="4123" spans="2:3" ht="12.75">
      <c r="B4123" s="2"/>
      <c r="C4123" s="2"/>
    </row>
    <row r="4124" spans="2:3" ht="12.75">
      <c r="B4124" s="2"/>
      <c r="C4124" s="2"/>
    </row>
    <row r="4125" spans="2:3" ht="12.75">
      <c r="B4125" s="2"/>
      <c r="C4125" s="2"/>
    </row>
    <row r="4126" spans="2:3" ht="12.75">
      <c r="B4126" s="2"/>
      <c r="C4126" s="2"/>
    </row>
    <row r="4127" spans="2:3" ht="12.75">
      <c r="B4127" s="2"/>
      <c r="C4127" s="2"/>
    </row>
    <row r="4128" spans="2:3" ht="12.75">
      <c r="B4128" s="2"/>
      <c r="C4128" s="2"/>
    </row>
    <row r="4129" spans="2:3" ht="12.75">
      <c r="B4129" s="2"/>
      <c r="C4129" s="2"/>
    </row>
    <row r="4130" spans="2:3" ht="12.75">
      <c r="B4130" s="2"/>
      <c r="C4130" s="2"/>
    </row>
    <row r="4131" spans="2:3" ht="12.75">
      <c r="B4131" s="2"/>
      <c r="C4131" s="2"/>
    </row>
    <row r="4132" spans="2:3" ht="12.75">
      <c r="B4132" s="2"/>
      <c r="C4132" s="2"/>
    </row>
    <row r="4133" spans="2:3" ht="12.75">
      <c r="B4133" s="2"/>
      <c r="C4133" s="2"/>
    </row>
    <row r="4134" spans="2:3" ht="12.75">
      <c r="B4134" s="2"/>
      <c r="C4134" s="2"/>
    </row>
    <row r="4135" spans="2:3" ht="12.75">
      <c r="B4135" s="2"/>
      <c r="C4135" s="2"/>
    </row>
    <row r="4136" spans="2:3" ht="12.75">
      <c r="B4136" s="2"/>
      <c r="C4136" s="2"/>
    </row>
    <row r="4137" spans="2:3" ht="12.75">
      <c r="B4137" s="2"/>
      <c r="C4137" s="2"/>
    </row>
    <row r="4138" spans="2:3" ht="12.75">
      <c r="B4138" s="2"/>
      <c r="C4138" s="2"/>
    </row>
    <row r="4139" spans="2:3" ht="12.75">
      <c r="B4139" s="2"/>
      <c r="C4139" s="2"/>
    </row>
    <row r="4140" spans="2:3" ht="12.75">
      <c r="B4140" s="2"/>
      <c r="C4140" s="2"/>
    </row>
    <row r="4141" spans="2:3" ht="12.75">
      <c r="B4141" s="2"/>
      <c r="C4141" s="2"/>
    </row>
    <row r="4142" spans="2:3" ht="12.75">
      <c r="B4142" s="2"/>
      <c r="C4142" s="2"/>
    </row>
    <row r="4143" spans="2:3" ht="12.75">
      <c r="B4143" s="2"/>
      <c r="C4143" s="2"/>
    </row>
    <row r="4144" spans="2:3" ht="12.75">
      <c r="B4144" s="2"/>
      <c r="C4144" s="2"/>
    </row>
    <row r="4145" spans="2:3" ht="12.75">
      <c r="B4145" s="2"/>
      <c r="C4145" s="2"/>
    </row>
    <row r="4146" spans="2:3" ht="12.75">
      <c r="B4146" s="2"/>
      <c r="C4146" s="2"/>
    </row>
    <row r="4147" spans="2:3" ht="12.75">
      <c r="B4147" s="2"/>
      <c r="C4147" s="2"/>
    </row>
    <row r="4148" spans="2:3" ht="12.75">
      <c r="B4148" s="2"/>
      <c r="C4148" s="2"/>
    </row>
    <row r="4149" spans="2:3" ht="12.75">
      <c r="B4149" s="2"/>
      <c r="C4149" s="2"/>
    </row>
    <row r="4150" spans="2:3" ht="12.75">
      <c r="B4150" s="2"/>
      <c r="C4150" s="2"/>
    </row>
    <row r="4151" spans="2:3" ht="12.75">
      <c r="B4151" s="2"/>
      <c r="C4151" s="2"/>
    </row>
    <row r="4152" spans="2:3" ht="12.75">
      <c r="B4152" s="2"/>
      <c r="C4152" s="2"/>
    </row>
    <row r="4153" spans="2:3" ht="12.75">
      <c r="B4153" s="2"/>
      <c r="C4153" s="2"/>
    </row>
    <row r="4154" spans="2:3" ht="12.75">
      <c r="B4154" s="2"/>
      <c r="C4154" s="2"/>
    </row>
    <row r="4155" spans="2:3" ht="12.75">
      <c r="B4155" s="2"/>
      <c r="C4155" s="2"/>
    </row>
    <row r="4156" spans="2:3" ht="12.75">
      <c r="B4156" s="2"/>
      <c r="C4156" s="2"/>
    </row>
    <row r="4157" spans="2:3" ht="12.75">
      <c r="B4157" s="2"/>
      <c r="C4157" s="2"/>
    </row>
    <row r="4158" spans="2:3" ht="12.75">
      <c r="B4158" s="2"/>
      <c r="C4158" s="2"/>
    </row>
    <row r="4159" spans="2:3" ht="12.75">
      <c r="B4159" s="2"/>
      <c r="C4159" s="2"/>
    </row>
    <row r="4160" spans="2:3" ht="12.75">
      <c r="B4160" s="2"/>
      <c r="C4160" s="2"/>
    </row>
    <row r="4161" spans="2:3" ht="12.75">
      <c r="B4161" s="2"/>
      <c r="C4161" s="2"/>
    </row>
    <row r="4162" spans="2:3" ht="12.75">
      <c r="B4162" s="2"/>
      <c r="C4162" s="2"/>
    </row>
    <row r="4163" spans="2:3" ht="12.75">
      <c r="B4163" s="2"/>
      <c r="C4163" s="2"/>
    </row>
    <row r="4164" spans="2:3" ht="12.75">
      <c r="B4164" s="2"/>
      <c r="C4164" s="2"/>
    </row>
    <row r="4165" spans="2:3" ht="12.75">
      <c r="B4165" s="2"/>
      <c r="C4165" s="2"/>
    </row>
    <row r="4166" spans="2:3" ht="12.75">
      <c r="B4166" s="2"/>
      <c r="C4166" s="2"/>
    </row>
    <row r="4167" spans="2:3" ht="12.75">
      <c r="B4167" s="2"/>
      <c r="C4167" s="2"/>
    </row>
    <row r="4168" spans="2:3" ht="12.75">
      <c r="B4168" s="2"/>
      <c r="C4168" s="2"/>
    </row>
    <row r="4169" spans="2:3" ht="12.75">
      <c r="B4169" s="2"/>
      <c r="C4169" s="2"/>
    </row>
    <row r="4170" spans="2:3" ht="12.75">
      <c r="B4170" s="2"/>
      <c r="C4170" s="2"/>
    </row>
    <row r="4171" spans="2:3" ht="12.75">
      <c r="B4171" s="2"/>
      <c r="C4171" s="2"/>
    </row>
    <row r="4172" spans="2:3" ht="12.75">
      <c r="B4172" s="2"/>
      <c r="C4172" s="2"/>
    </row>
    <row r="4173" spans="2:3" ht="12.75">
      <c r="B4173" s="2"/>
      <c r="C4173" s="2"/>
    </row>
    <row r="4174" spans="2:3" ht="12.75">
      <c r="B4174" s="2"/>
      <c r="C4174" s="2"/>
    </row>
    <row r="4175" spans="2:3" ht="12.75">
      <c r="B4175" s="2"/>
      <c r="C4175" s="2"/>
    </row>
    <row r="4176" spans="2:3" ht="12.75">
      <c r="B4176" s="2"/>
      <c r="C4176" s="2"/>
    </row>
    <row r="4177" spans="2:3" ht="12.75">
      <c r="B4177" s="2"/>
      <c r="C4177" s="2"/>
    </row>
    <row r="4178" spans="2:3" ht="12.75">
      <c r="B4178" s="2"/>
      <c r="C4178" s="2"/>
    </row>
    <row r="4179" spans="2:3" ht="12.75">
      <c r="B4179" s="2"/>
      <c r="C4179" s="2"/>
    </row>
    <row r="4180" spans="2:3" ht="12.75">
      <c r="B4180" s="2"/>
      <c r="C4180" s="2"/>
    </row>
    <row r="4181" spans="2:3" ht="12.75">
      <c r="B4181" s="2"/>
      <c r="C4181" s="2"/>
    </row>
    <row r="4182" spans="2:3" ht="12.75">
      <c r="B4182" s="2"/>
      <c r="C4182" s="2"/>
    </row>
    <row r="4183" spans="2:3" ht="12.75">
      <c r="B4183" s="2"/>
      <c r="C4183" s="2"/>
    </row>
    <row r="4184" spans="2:3" ht="12.75">
      <c r="B4184" s="2"/>
      <c r="C4184" s="2"/>
    </row>
    <row r="4185" spans="2:3" ht="12.75">
      <c r="B4185" s="2"/>
      <c r="C4185" s="2"/>
    </row>
    <row r="4186" spans="2:3" ht="12.75">
      <c r="B4186" s="2"/>
      <c r="C4186" s="2"/>
    </row>
    <row r="4187" spans="2:3" ht="12.75">
      <c r="B4187" s="2"/>
      <c r="C4187" s="2"/>
    </row>
    <row r="4188" spans="2:3" ht="12.75">
      <c r="B4188" s="2"/>
      <c r="C4188" s="2"/>
    </row>
    <row r="4189" spans="2:3" ht="12.75">
      <c r="B4189" s="2"/>
      <c r="C4189" s="2"/>
    </row>
    <row r="4190" spans="2:3" ht="12.75">
      <c r="B4190" s="2"/>
      <c r="C4190" s="2"/>
    </row>
    <row r="4191" spans="2:3" ht="12.75">
      <c r="B4191" s="2"/>
      <c r="C4191" s="2"/>
    </row>
    <row r="4192" spans="2:3" ht="12.75">
      <c r="B4192" s="2"/>
      <c r="C4192" s="2"/>
    </row>
    <row r="4193" spans="2:3" ht="12.75">
      <c r="B4193" s="2"/>
      <c r="C4193" s="2"/>
    </row>
    <row r="4194" spans="2:3" ht="12.75">
      <c r="B4194" s="2"/>
      <c r="C4194" s="2"/>
    </row>
    <row r="4195" spans="2:3" ht="12.75">
      <c r="B4195" s="2"/>
      <c r="C4195" s="2"/>
    </row>
    <row r="4196" spans="2:3" ht="12.75">
      <c r="B4196" s="2"/>
      <c r="C4196" s="2"/>
    </row>
    <row r="4197" spans="2:3" ht="12.75">
      <c r="B4197" s="2"/>
      <c r="C4197" s="2"/>
    </row>
    <row r="4198" spans="2:3" ht="12.75">
      <c r="B4198" s="2"/>
      <c r="C4198" s="2"/>
    </row>
    <row r="4199" spans="2:3" ht="12.75">
      <c r="B4199" s="2"/>
      <c r="C4199" s="2"/>
    </row>
    <row r="4200" spans="2:3" ht="12.75">
      <c r="B4200" s="2"/>
      <c r="C4200" s="2"/>
    </row>
    <row r="4201" spans="2:3" ht="12.75">
      <c r="B4201" s="2"/>
      <c r="C4201" s="2"/>
    </row>
    <row r="4202" spans="2:3" ht="12.75">
      <c r="B4202" s="2"/>
      <c r="C4202" s="2"/>
    </row>
    <row r="4203" spans="2:3" ht="12.75">
      <c r="B4203" s="2"/>
      <c r="C4203" s="2"/>
    </row>
    <row r="4204" spans="2:3" ht="12.75">
      <c r="B4204" s="2"/>
      <c r="C4204" s="2"/>
    </row>
    <row r="4205" spans="2:3" ht="12.75">
      <c r="B4205" s="2"/>
      <c r="C4205" s="2"/>
    </row>
    <row r="4206" spans="2:3" ht="12.75">
      <c r="B4206" s="2"/>
      <c r="C4206" s="2"/>
    </row>
    <row r="4207" spans="2:3" ht="12.75">
      <c r="B4207" s="2"/>
      <c r="C4207" s="2"/>
    </row>
    <row r="4208" spans="2:3" ht="12.75">
      <c r="B4208" s="2"/>
      <c r="C4208" s="2"/>
    </row>
    <row r="4209" spans="2:3" ht="12.75">
      <c r="B4209" s="2"/>
      <c r="C4209" s="2"/>
    </row>
    <row r="4210" spans="2:3" ht="12.75">
      <c r="B4210" s="2"/>
      <c r="C4210" s="2"/>
    </row>
    <row r="4211" spans="2:3" ht="12.75">
      <c r="B4211" s="2"/>
      <c r="C4211" s="2"/>
    </row>
    <row r="4212" spans="2:3" ht="12.75">
      <c r="B4212" s="2"/>
      <c r="C4212" s="2"/>
    </row>
    <row r="4213" spans="2:3" ht="12.75">
      <c r="B4213" s="2"/>
      <c r="C4213" s="2"/>
    </row>
    <row r="4214" spans="2:3" ht="12.75">
      <c r="B4214" s="2"/>
      <c r="C4214" s="2"/>
    </row>
    <row r="4215" spans="2:3" ht="12.75">
      <c r="B4215" s="2"/>
      <c r="C4215" s="2"/>
    </row>
    <row r="4216" spans="2:3" ht="12.75">
      <c r="B4216" s="2"/>
      <c r="C4216" s="2"/>
    </row>
    <row r="4217" spans="2:3" ht="12.75">
      <c r="B4217" s="2"/>
      <c r="C4217" s="2"/>
    </row>
    <row r="4218" spans="2:3" ht="12.75">
      <c r="B4218" s="2"/>
      <c r="C4218" s="2"/>
    </row>
    <row r="4219" spans="2:3" ht="12.75">
      <c r="B4219" s="2"/>
      <c r="C4219" s="2"/>
    </row>
    <row r="4220" spans="2:3" ht="12.75">
      <c r="B4220" s="2"/>
      <c r="C4220" s="2"/>
    </row>
    <row r="4221" spans="2:3" ht="12.75">
      <c r="B4221" s="2"/>
      <c r="C4221" s="2"/>
    </row>
    <row r="4222" spans="2:3" ht="12.75">
      <c r="B4222" s="2"/>
      <c r="C4222" s="2"/>
    </row>
    <row r="4223" spans="2:3" ht="12.75">
      <c r="B4223" s="2"/>
      <c r="C4223" s="2"/>
    </row>
    <row r="4224" spans="2:3" ht="12.75">
      <c r="B4224" s="2"/>
      <c r="C4224" s="2"/>
    </row>
    <row r="4225" spans="2:3" ht="12.75">
      <c r="B4225" s="2"/>
      <c r="C4225" s="2"/>
    </row>
    <row r="4226" spans="2:3" ht="12.75">
      <c r="B4226" s="2"/>
      <c r="C4226" s="2"/>
    </row>
    <row r="4227" spans="2:3" ht="12.75">
      <c r="B4227" s="2"/>
      <c r="C4227" s="2"/>
    </row>
    <row r="4228" spans="2:3" ht="12.75">
      <c r="B4228" s="2"/>
      <c r="C4228" s="2"/>
    </row>
    <row r="4229" spans="2:3" ht="12.75">
      <c r="B4229" s="2"/>
      <c r="C4229" s="2"/>
    </row>
    <row r="4230" spans="2:3" ht="12.75">
      <c r="B4230" s="2"/>
      <c r="C4230" s="2"/>
    </row>
    <row r="4231" spans="2:3" ht="12.75">
      <c r="B4231" s="2"/>
      <c r="C4231" s="2"/>
    </row>
    <row r="4232" spans="2:3" ht="12.75">
      <c r="B4232" s="2"/>
      <c r="C4232" s="2"/>
    </row>
    <row r="4233" spans="2:3" ht="12.75">
      <c r="B4233" s="2"/>
      <c r="C4233" s="2"/>
    </row>
    <row r="4234" spans="2:3" ht="12.75">
      <c r="B4234" s="2"/>
      <c r="C4234" s="2"/>
    </row>
    <row r="4235" spans="2:3" ht="12.75">
      <c r="B4235" s="2"/>
      <c r="C4235" s="2"/>
    </row>
    <row r="4236" spans="2:3" ht="12.75">
      <c r="B4236" s="2"/>
      <c r="C4236" s="2"/>
    </row>
    <row r="4237" spans="2:3" ht="12.75">
      <c r="B4237" s="2"/>
      <c r="C4237" s="2"/>
    </row>
    <row r="4238" spans="2:3" ht="12.75">
      <c r="B4238" s="2"/>
      <c r="C4238" s="2"/>
    </row>
    <row r="4239" spans="2:3" ht="12.75">
      <c r="B4239" s="2"/>
      <c r="C4239" s="2"/>
    </row>
    <row r="4240" spans="2:3" ht="12.75">
      <c r="B4240" s="2"/>
      <c r="C4240" s="2"/>
    </row>
    <row r="4241" spans="2:3" ht="12.75">
      <c r="B4241" s="2"/>
      <c r="C4241" s="2"/>
    </row>
    <row r="4242" spans="2:3" ht="12.75">
      <c r="B4242" s="2"/>
      <c r="C4242" s="2"/>
    </row>
    <row r="4243" spans="2:3" ht="12.75">
      <c r="B4243" s="2"/>
      <c r="C4243" s="2"/>
    </row>
    <row r="4244" spans="2:3" ht="12.75">
      <c r="B4244" s="2"/>
      <c r="C4244" s="2"/>
    </row>
    <row r="4245" spans="2:3" ht="12.75">
      <c r="B4245" s="2"/>
      <c r="C4245" s="2"/>
    </row>
    <row r="4246" spans="2:3" ht="12.75">
      <c r="B4246" s="2"/>
      <c r="C4246" s="2"/>
    </row>
    <row r="4247" spans="2:3" ht="12.75">
      <c r="B4247" s="2"/>
      <c r="C4247" s="2"/>
    </row>
    <row r="4248" spans="2:3" ht="12.75">
      <c r="B4248" s="2"/>
      <c r="C4248" s="2"/>
    </row>
    <row r="4249" spans="2:3" ht="12.75">
      <c r="B4249" s="2"/>
      <c r="C4249" s="2"/>
    </row>
    <row r="4250" spans="2:3" ht="12.75">
      <c r="B4250" s="2"/>
      <c r="C4250" s="2"/>
    </row>
    <row r="4251" spans="2:3" ht="12.75">
      <c r="B4251" s="2"/>
      <c r="C4251" s="2"/>
    </row>
    <row r="4252" spans="2:3" ht="12.75">
      <c r="B4252" s="2"/>
      <c r="C4252" s="2"/>
    </row>
    <row r="4253" spans="2:3" ht="12.75">
      <c r="B4253" s="2"/>
      <c r="C4253" s="2"/>
    </row>
    <row r="4254" spans="2:3" ht="12.75">
      <c r="B4254" s="2"/>
      <c r="C4254" s="2"/>
    </row>
    <row r="4255" spans="2:3" ht="12.75">
      <c r="B4255" s="2"/>
      <c r="C4255" s="2"/>
    </row>
    <row r="4256" spans="2:3" ht="12.75">
      <c r="B4256" s="2"/>
      <c r="C4256" s="2"/>
    </row>
    <row r="4257" spans="2:3" ht="12.75">
      <c r="B4257" s="2"/>
      <c r="C4257" s="2"/>
    </row>
    <row r="4258" spans="2:3" ht="12.75">
      <c r="B4258" s="2"/>
      <c r="C4258" s="2"/>
    </row>
    <row r="4259" spans="2:3" ht="12.75">
      <c r="B4259" s="2"/>
      <c r="C4259" s="2"/>
    </row>
    <row r="4260" spans="2:3" ht="12.75">
      <c r="B4260" s="2"/>
      <c r="C4260" s="2"/>
    </row>
    <row r="4261" spans="2:3" ht="12.75">
      <c r="B4261" s="2"/>
      <c r="C4261" s="2"/>
    </row>
    <row r="4262" spans="2:3" ht="12.75">
      <c r="B4262" s="2"/>
      <c r="C4262" s="2"/>
    </row>
    <row r="4263" spans="2:3" ht="12.75">
      <c r="B4263" s="2"/>
      <c r="C4263" s="2"/>
    </row>
    <row r="4264" spans="2:3" ht="12.75">
      <c r="B4264" s="2"/>
      <c r="C4264" s="2"/>
    </row>
    <row r="4265" spans="2:3" ht="12.75">
      <c r="B4265" s="2"/>
      <c r="C4265" s="2"/>
    </row>
    <row r="4266" spans="2:3" ht="12.75">
      <c r="B4266" s="2"/>
      <c r="C4266" s="2"/>
    </row>
    <row r="4267" spans="2:3" ht="12.75">
      <c r="B4267" s="2"/>
      <c r="C4267" s="2"/>
    </row>
    <row r="4268" spans="2:3" ht="12.75">
      <c r="B4268" s="2"/>
      <c r="C4268" s="2"/>
    </row>
    <row r="4269" spans="2:3" ht="12.75">
      <c r="B4269" s="2"/>
      <c r="C4269" s="2"/>
    </row>
    <row r="4270" spans="2:3" ht="12.75">
      <c r="B4270" s="2"/>
      <c r="C4270" s="2"/>
    </row>
    <row r="4271" spans="2:3" ht="12.75">
      <c r="B4271" s="2"/>
      <c r="C4271" s="2"/>
    </row>
    <row r="4272" spans="2:3" ht="12.75">
      <c r="B4272" s="2"/>
      <c r="C4272" s="2"/>
    </row>
    <row r="4273" spans="2:3" ht="12.75">
      <c r="B4273" s="2"/>
      <c r="C4273" s="2"/>
    </row>
    <row r="4274" spans="2:3" ht="12.75">
      <c r="B4274" s="2"/>
      <c r="C4274" s="2"/>
    </row>
    <row r="4275" spans="2:3" ht="12.75">
      <c r="B4275" s="2"/>
      <c r="C4275" s="2"/>
    </row>
    <row r="4276" spans="2:3" ht="12.75">
      <c r="B4276" s="2"/>
      <c r="C4276" s="2"/>
    </row>
    <row r="4277" spans="2:3" ht="12.75">
      <c r="B4277" s="2"/>
      <c r="C4277" s="2"/>
    </row>
    <row r="4278" spans="2:3" ht="12.75">
      <c r="B4278" s="2"/>
      <c r="C4278" s="2"/>
    </row>
    <row r="4279" spans="2:3" ht="12.75">
      <c r="B4279" s="2"/>
      <c r="C4279" s="2"/>
    </row>
    <row r="4280" spans="2:3" ht="12.75">
      <c r="B4280" s="2"/>
      <c r="C4280" s="2"/>
    </row>
    <row r="4281" spans="2:3" ht="12.75">
      <c r="B4281" s="2"/>
      <c r="C4281" s="2"/>
    </row>
    <row r="4282" spans="2:3" ht="12.75">
      <c r="B4282" s="2"/>
      <c r="C4282" s="2"/>
    </row>
    <row r="4283" spans="2:3" ht="12.75">
      <c r="B4283" s="2"/>
      <c r="C4283" s="2"/>
    </row>
    <row r="4284" spans="2:3" ht="12.75">
      <c r="B4284" s="2"/>
      <c r="C4284" s="2"/>
    </row>
    <row r="4285" spans="2:3" ht="12.75">
      <c r="B4285" s="2"/>
      <c r="C4285" s="2"/>
    </row>
    <row r="4286" spans="2:3" ht="12.75">
      <c r="B4286" s="2"/>
      <c r="C4286" s="2"/>
    </row>
    <row r="4287" spans="2:3" ht="12.75">
      <c r="B4287" s="2"/>
      <c r="C4287" s="2"/>
    </row>
    <row r="4288" spans="2:3" ht="12.75">
      <c r="B4288" s="2"/>
      <c r="C4288" s="2"/>
    </row>
    <row r="4289" spans="2:3" ht="12.75">
      <c r="B4289" s="2"/>
      <c r="C4289" s="2"/>
    </row>
    <row r="4290" spans="2:3" ht="12.75">
      <c r="B4290" s="2"/>
      <c r="C4290" s="2"/>
    </row>
    <row r="4291" spans="2:3" ht="12.75">
      <c r="B4291" s="2"/>
      <c r="C4291" s="2"/>
    </row>
    <row r="4292" spans="2:3" ht="12.75">
      <c r="B4292" s="2"/>
      <c r="C4292" s="2"/>
    </row>
    <row r="4293" spans="2:3" ht="12.75">
      <c r="B4293" s="2"/>
      <c r="C4293" s="2"/>
    </row>
    <row r="4294" spans="2:3" ht="12.75">
      <c r="B4294" s="2"/>
      <c r="C4294" s="2"/>
    </row>
    <row r="4295" spans="2:3" ht="12.75">
      <c r="B4295" s="2"/>
      <c r="C4295" s="2"/>
    </row>
    <row r="4296" spans="2:3" ht="12.75">
      <c r="B4296" s="2"/>
      <c r="C4296" s="2"/>
    </row>
    <row r="4297" spans="2:3" ht="12.75">
      <c r="B4297" s="2"/>
      <c r="C4297" s="2"/>
    </row>
    <row r="4298" spans="2:3" ht="12.75">
      <c r="B4298" s="2"/>
      <c r="C4298" s="2"/>
    </row>
    <row r="4299" spans="2:3" ht="12.75">
      <c r="B4299" s="2"/>
      <c r="C4299" s="2"/>
    </row>
    <row r="4300" spans="2:3" ht="12.75">
      <c r="B4300" s="2"/>
      <c r="C4300" s="2"/>
    </row>
    <row r="4301" spans="2:3" ht="12.75">
      <c r="B4301" s="2"/>
      <c r="C4301" s="2"/>
    </row>
    <row r="4302" spans="2:3" ht="12.75">
      <c r="B4302" s="2"/>
      <c r="C4302" s="2"/>
    </row>
    <row r="4303" spans="2:3" ht="12.75">
      <c r="B4303" s="2"/>
      <c r="C4303" s="2"/>
    </row>
    <row r="4304" spans="2:3" ht="12.75">
      <c r="B4304" s="2"/>
      <c r="C4304" s="2"/>
    </row>
    <row r="4305" spans="2:3" ht="12.75">
      <c r="B4305" s="2"/>
      <c r="C4305" s="2"/>
    </row>
    <row r="4306" spans="2:3" ht="12.75">
      <c r="B4306" s="2"/>
      <c r="C4306" s="2"/>
    </row>
    <row r="4307" spans="2:3" ht="12.75">
      <c r="B4307" s="2"/>
      <c r="C4307" s="2"/>
    </row>
    <row r="4308" spans="2:3" ht="12.75">
      <c r="B4308" s="2"/>
      <c r="C4308" s="2"/>
    </row>
    <row r="4309" spans="2:3" ht="12.75">
      <c r="B4309" s="2"/>
      <c r="C4309" s="2"/>
    </row>
    <row r="4310" spans="2:3" ht="12.75">
      <c r="B4310" s="2"/>
      <c r="C4310" s="2"/>
    </row>
    <row r="4311" spans="2:3" ht="12.75">
      <c r="B4311" s="2"/>
      <c r="C4311" s="2"/>
    </row>
    <row r="4312" spans="2:3" ht="12.75">
      <c r="B4312" s="2"/>
      <c r="C4312" s="2"/>
    </row>
    <row r="4313" spans="2:3" ht="12.75">
      <c r="B4313" s="2"/>
      <c r="C4313" s="2"/>
    </row>
    <row r="4314" spans="2:3" ht="12.75">
      <c r="B4314" s="2"/>
      <c r="C4314" s="2"/>
    </row>
    <row r="4315" spans="2:3" ht="12.75">
      <c r="B4315" s="2"/>
      <c r="C4315" s="2"/>
    </row>
    <row r="4316" spans="2:3" ht="12.75">
      <c r="B4316" s="2"/>
      <c r="C4316" s="2"/>
    </row>
    <row r="4317" spans="2:3" ht="12.75">
      <c r="B4317" s="2"/>
      <c r="C4317" s="2"/>
    </row>
    <row r="4318" spans="2:3" ht="12.75">
      <c r="B4318" s="2"/>
      <c r="C4318" s="2"/>
    </row>
    <row r="4319" spans="2:3" ht="12.75">
      <c r="B4319" s="2"/>
      <c r="C4319" s="2"/>
    </row>
    <row r="4320" spans="2:3" ht="12.75">
      <c r="B4320" s="2"/>
      <c r="C4320" s="2"/>
    </row>
    <row r="4321" spans="2:3" ht="12.75">
      <c r="B4321" s="2"/>
      <c r="C4321" s="2"/>
    </row>
    <row r="4322" spans="2:3" ht="12.75">
      <c r="B4322" s="2"/>
      <c r="C4322" s="2"/>
    </row>
    <row r="4323" spans="2:3" ht="12.75">
      <c r="B4323" s="2"/>
      <c r="C4323" s="2"/>
    </row>
    <row r="4324" spans="2:3" ht="12.75">
      <c r="B4324" s="2"/>
      <c r="C4324" s="2"/>
    </row>
    <row r="4325" spans="2:3" ht="12.75">
      <c r="B4325" s="2"/>
      <c r="C4325" s="2"/>
    </row>
    <row r="4326" spans="2:3" ht="12.75">
      <c r="B4326" s="2"/>
      <c r="C4326" s="2"/>
    </row>
    <row r="4327" spans="2:3" ht="12.75">
      <c r="B4327" s="2"/>
      <c r="C4327" s="2"/>
    </row>
    <row r="4328" spans="2:3" ht="12.75">
      <c r="B4328" s="2"/>
      <c r="C4328" s="2"/>
    </row>
    <row r="4329" spans="2:3" ht="12.75">
      <c r="B4329" s="2"/>
      <c r="C4329" s="2"/>
    </row>
    <row r="4330" spans="2:3" ht="12.75">
      <c r="B4330" s="2"/>
      <c r="C4330" s="2"/>
    </row>
    <row r="4331" spans="2:3" ht="12.75">
      <c r="B4331" s="2"/>
      <c r="C4331" s="2"/>
    </row>
    <row r="4332" spans="2:3" ht="12.75">
      <c r="B4332" s="2"/>
      <c r="C4332" s="2"/>
    </row>
    <row r="4333" spans="2:3" ht="12.75">
      <c r="B4333" s="2"/>
      <c r="C4333" s="2"/>
    </row>
    <row r="4334" spans="2:3" ht="12.75">
      <c r="B4334" s="2"/>
      <c r="C4334" s="2"/>
    </row>
    <row r="4335" spans="2:3" ht="12.75">
      <c r="B4335" s="2"/>
      <c r="C4335" s="2"/>
    </row>
    <row r="4336" spans="2:3" ht="12.75">
      <c r="B4336" s="2"/>
      <c r="C4336" s="2"/>
    </row>
    <row r="4337" spans="2:3" ht="12.75">
      <c r="B4337" s="2"/>
      <c r="C4337" s="2"/>
    </row>
    <row r="4338" spans="2:3" ht="12.75">
      <c r="B4338" s="2"/>
      <c r="C4338" s="2"/>
    </row>
    <row r="4339" spans="2:3" ht="12.75">
      <c r="B4339" s="2"/>
      <c r="C4339" s="2"/>
    </row>
    <row r="4340" spans="2:3" ht="12.75">
      <c r="B4340" s="2"/>
      <c r="C4340" s="2"/>
    </row>
    <row r="4341" spans="2:3" ht="12.75">
      <c r="B4341" s="2"/>
      <c r="C4341" s="2"/>
    </row>
    <row r="4342" spans="2:3" ht="12.75">
      <c r="B4342" s="2"/>
      <c r="C4342" s="2"/>
    </row>
    <row r="4343" spans="2:3" ht="12.75">
      <c r="B4343" s="2"/>
      <c r="C4343" s="2"/>
    </row>
    <row r="4344" spans="2:3" ht="12.75">
      <c r="B4344" s="2"/>
      <c r="C4344" s="2"/>
    </row>
    <row r="4345" spans="2:3" ht="12.75">
      <c r="B4345" s="2"/>
      <c r="C4345" s="2"/>
    </row>
    <row r="4346" spans="2:3" ht="12.75">
      <c r="B4346" s="2"/>
      <c r="C4346" s="2"/>
    </row>
    <row r="4347" spans="2:3" ht="12.75">
      <c r="B4347" s="2"/>
      <c r="C4347" s="2"/>
    </row>
    <row r="4348" spans="2:3" ht="12.75">
      <c r="B4348" s="2"/>
      <c r="C4348" s="2"/>
    </row>
    <row r="4349" spans="2:3" ht="12.75">
      <c r="B4349" s="2"/>
      <c r="C4349" s="2"/>
    </row>
    <row r="4350" spans="2:3" ht="12.75">
      <c r="B4350" s="2"/>
      <c r="C4350" s="2"/>
    </row>
    <row r="4351" spans="2:3" ht="12.75">
      <c r="B4351" s="2"/>
      <c r="C4351" s="2"/>
    </row>
    <row r="4352" spans="2:3" ht="12.75">
      <c r="B4352" s="2"/>
      <c r="C4352" s="2"/>
    </row>
    <row r="4353" spans="2:3" ht="12.75">
      <c r="B4353" s="2"/>
      <c r="C4353" s="2"/>
    </row>
    <row r="4354" spans="2:3" ht="12.75">
      <c r="B4354" s="2"/>
      <c r="C4354" s="2"/>
    </row>
    <row r="4355" spans="2:3" ht="12.75">
      <c r="B4355" s="2"/>
      <c r="C4355" s="2"/>
    </row>
    <row r="4356" spans="2:3" ht="12.75">
      <c r="B4356" s="2"/>
      <c r="C4356" s="2"/>
    </row>
    <row r="4357" spans="2:3" ht="12.75">
      <c r="B4357" s="2"/>
      <c r="C4357" s="2"/>
    </row>
    <row r="4358" spans="2:3" ht="12.75">
      <c r="B4358" s="2"/>
      <c r="C4358" s="2"/>
    </row>
    <row r="4359" spans="2:3" ht="12.75">
      <c r="B4359" s="2"/>
      <c r="C4359" s="2"/>
    </row>
    <row r="4360" spans="2:3" ht="12.75">
      <c r="B4360" s="2"/>
      <c r="C4360" s="2"/>
    </row>
    <row r="4361" spans="2:3" ht="12.75">
      <c r="B4361" s="2"/>
      <c r="C4361" s="2"/>
    </row>
    <row r="4362" spans="2:3" ht="12.75">
      <c r="B4362" s="2"/>
      <c r="C4362" s="2"/>
    </row>
    <row r="4363" spans="2:3" ht="12.75">
      <c r="B4363" s="2"/>
      <c r="C4363" s="2"/>
    </row>
    <row r="4364" spans="2:3" ht="12.75">
      <c r="B4364" s="2"/>
      <c r="C4364" s="2"/>
    </row>
    <row r="4365" spans="2:3" ht="12.75">
      <c r="B4365" s="2"/>
      <c r="C4365" s="2"/>
    </row>
    <row r="4366" spans="2:3" ht="12.75">
      <c r="B4366" s="2"/>
      <c r="C4366" s="2"/>
    </row>
    <row r="4367" spans="2:3" ht="12.75">
      <c r="B4367" s="2"/>
      <c r="C4367" s="2"/>
    </row>
    <row r="4368" spans="2:3" ht="12.75">
      <c r="B4368" s="2"/>
      <c r="C4368" s="2"/>
    </row>
    <row r="4369" spans="2:3" ht="12.75">
      <c r="B4369" s="2"/>
      <c r="C4369" s="2"/>
    </row>
    <row r="4370" spans="2:3" ht="12.75">
      <c r="B4370" s="2"/>
      <c r="C4370" s="2"/>
    </row>
    <row r="4371" spans="2:3" ht="12.75">
      <c r="B4371" s="2"/>
      <c r="C4371" s="2"/>
    </row>
    <row r="4372" spans="2:3" ht="12.75">
      <c r="B4372" s="2"/>
      <c r="C4372" s="2"/>
    </row>
    <row r="4373" spans="2:3" ht="12.75">
      <c r="B4373" s="2"/>
      <c r="C4373" s="2"/>
    </row>
    <row r="4374" spans="2:3" ht="12.75">
      <c r="B4374" s="2"/>
      <c r="C4374" s="2"/>
    </row>
    <row r="4375" spans="2:3" ht="12.75">
      <c r="B4375" s="2"/>
      <c r="C4375" s="2"/>
    </row>
    <row r="4376" spans="2:3" ht="12.75">
      <c r="B4376" s="2"/>
      <c r="C4376" s="2"/>
    </row>
    <row r="4377" spans="2:3" ht="12.75">
      <c r="B4377" s="2"/>
      <c r="C4377" s="2"/>
    </row>
    <row r="4378" spans="2:3" ht="12.75">
      <c r="B4378" s="2"/>
      <c r="C4378" s="2"/>
    </row>
    <row r="4379" spans="2:3" ht="12.75">
      <c r="B4379" s="2"/>
      <c r="C4379" s="2"/>
    </row>
    <row r="4380" spans="2:3" ht="12.75">
      <c r="B4380" s="2"/>
      <c r="C4380" s="2"/>
    </row>
    <row r="4381" spans="2:3" ht="12.75">
      <c r="B4381" s="2"/>
      <c r="C4381" s="2"/>
    </row>
    <row r="4382" spans="2:3" ht="12.75">
      <c r="B4382" s="2"/>
      <c r="C4382" s="2"/>
    </row>
    <row r="4383" spans="2:3" ht="12.75">
      <c r="B4383" s="2"/>
      <c r="C4383" s="2"/>
    </row>
    <row r="4384" spans="2:3" ht="12.75">
      <c r="B4384" s="2"/>
      <c r="C4384" s="2"/>
    </row>
    <row r="4385" spans="2:3" ht="12.75">
      <c r="B4385" s="2"/>
      <c r="C4385" s="2"/>
    </row>
    <row r="4386" spans="2:3" ht="12.75">
      <c r="B4386" s="2"/>
      <c r="C4386" s="2"/>
    </row>
    <row r="4387" spans="2:3" ht="12.75">
      <c r="B4387" s="2"/>
      <c r="C4387" s="2"/>
    </row>
    <row r="4388" spans="2:3" ht="12.75">
      <c r="B4388" s="2"/>
      <c r="C4388" s="2"/>
    </row>
    <row r="4389" spans="2:3" ht="12.75">
      <c r="B4389" s="2"/>
      <c r="C4389" s="2"/>
    </row>
    <row r="4390" spans="2:3" ht="12.75">
      <c r="B4390" s="2"/>
      <c r="C4390" s="2"/>
    </row>
    <row r="4391" spans="2:3" ht="12.75">
      <c r="B4391" s="2"/>
      <c r="C4391" s="2"/>
    </row>
    <row r="4392" spans="2:3" ht="12.75">
      <c r="B4392" s="2"/>
      <c r="C4392" s="2"/>
    </row>
    <row r="4393" spans="2:3" ht="12.75">
      <c r="B4393" s="2"/>
      <c r="C4393" s="2"/>
    </row>
    <row r="4394" spans="2:3" ht="12.75">
      <c r="B4394" s="2"/>
      <c r="C4394" s="2"/>
    </row>
    <row r="4395" spans="2:3" ht="12.75">
      <c r="B4395" s="2"/>
      <c r="C4395" s="2"/>
    </row>
    <row r="4396" spans="2:3" ht="12.75">
      <c r="B4396" s="2"/>
      <c r="C4396" s="2"/>
    </row>
    <row r="4397" spans="2:3" ht="12.75">
      <c r="B4397" s="2"/>
      <c r="C4397" s="2"/>
    </row>
    <row r="4398" spans="2:3" ht="12.75">
      <c r="B4398" s="2"/>
      <c r="C4398" s="2"/>
    </row>
    <row r="4399" spans="2:3" ht="12.75">
      <c r="B4399" s="2"/>
      <c r="C4399" s="2"/>
    </row>
    <row r="4400" spans="2:3" ht="12.75">
      <c r="B4400" s="2"/>
      <c r="C4400" s="2"/>
    </row>
    <row r="4401" spans="2:3" ht="12.75">
      <c r="B4401" s="2"/>
      <c r="C4401" s="2"/>
    </row>
    <row r="4402" spans="2:3" ht="12.75">
      <c r="B4402" s="2"/>
      <c r="C4402" s="2"/>
    </row>
    <row r="4403" spans="2:3" ht="12.75">
      <c r="B4403" s="2"/>
      <c r="C4403" s="2"/>
    </row>
    <row r="4404" spans="2:3" ht="12.75">
      <c r="B4404" s="2"/>
      <c r="C4404" s="2"/>
    </row>
    <row r="4405" spans="2:3" ht="12.75">
      <c r="B4405" s="2"/>
      <c r="C4405" s="2"/>
    </row>
    <row r="4406" spans="2:3" ht="12.75">
      <c r="B4406" s="2"/>
      <c r="C4406" s="2"/>
    </row>
    <row r="4407" spans="2:3" ht="12.75">
      <c r="B4407" s="2"/>
      <c r="C4407" s="2"/>
    </row>
    <row r="4408" spans="2:3" ht="12.75">
      <c r="B4408" s="2"/>
      <c r="C4408" s="2"/>
    </row>
    <row r="4409" spans="2:3" ht="12.75">
      <c r="B4409" s="2"/>
      <c r="C4409" s="2"/>
    </row>
    <row r="4410" spans="2:3" ht="12.75">
      <c r="B4410" s="2"/>
      <c r="C4410" s="2"/>
    </row>
    <row r="4411" spans="2:3" ht="12.75">
      <c r="B4411" s="2"/>
      <c r="C4411" s="2"/>
    </row>
    <row r="4412" spans="2:3" ht="12.75">
      <c r="B4412" s="2"/>
      <c r="C4412" s="2"/>
    </row>
    <row r="4413" spans="2:3" ht="12.75">
      <c r="B4413" s="2"/>
      <c r="C4413" s="2"/>
    </row>
    <row r="4414" spans="2:3" ht="12.75">
      <c r="B4414" s="2"/>
      <c r="C4414" s="2"/>
    </row>
    <row r="4415" spans="2:3" ht="12.75">
      <c r="B4415" s="2"/>
      <c r="C4415" s="2"/>
    </row>
    <row r="4416" spans="2:3" ht="12.75">
      <c r="B4416" s="2"/>
      <c r="C4416" s="2"/>
    </row>
    <row r="4417" spans="2:3" ht="12.75">
      <c r="B4417" s="2"/>
      <c r="C4417" s="2"/>
    </row>
    <row r="4418" spans="2:3" ht="12.75">
      <c r="B4418" s="2"/>
      <c r="C4418" s="2"/>
    </row>
    <row r="4419" spans="2:3" ht="12.75">
      <c r="B4419" s="2"/>
      <c r="C4419" s="2"/>
    </row>
    <row r="4420" spans="2:3" ht="12.75">
      <c r="B4420" s="2"/>
      <c r="C4420" s="2"/>
    </row>
    <row r="4421" spans="2:3" ht="12.75">
      <c r="B4421" s="2"/>
      <c r="C4421" s="2"/>
    </row>
    <row r="4422" spans="2:3" ht="12.75">
      <c r="B4422" s="2"/>
      <c r="C4422" s="2"/>
    </row>
    <row r="4423" spans="2:3" ht="12.75">
      <c r="B4423" s="2"/>
      <c r="C4423" s="2"/>
    </row>
    <row r="4424" spans="2:3" ht="12.75">
      <c r="B4424" s="2"/>
      <c r="C4424" s="2"/>
    </row>
    <row r="4425" spans="2:3" ht="12.75">
      <c r="B4425" s="2"/>
      <c r="C4425" s="2"/>
    </row>
    <row r="4426" spans="2:3" ht="12.75">
      <c r="B4426" s="2"/>
      <c r="C4426" s="2"/>
    </row>
    <row r="4427" spans="2:3" ht="12.75">
      <c r="B4427" s="2"/>
      <c r="C4427" s="2"/>
    </row>
    <row r="4428" spans="2:3" ht="12.75">
      <c r="B4428" s="2"/>
      <c r="C4428" s="2"/>
    </row>
    <row r="4429" spans="2:3" ht="12.75">
      <c r="B4429" s="2"/>
      <c r="C4429" s="2"/>
    </row>
    <row r="4430" spans="2:3" ht="12.75">
      <c r="B4430" s="2"/>
      <c r="C4430" s="2"/>
    </row>
    <row r="4431" spans="2:3" ht="12.75">
      <c r="B4431" s="2"/>
      <c r="C4431" s="2"/>
    </row>
    <row r="4432" spans="2:3" ht="12.75">
      <c r="B4432" s="2"/>
      <c r="C4432" s="2"/>
    </row>
    <row r="4433" spans="2:3" ht="12.75">
      <c r="B4433" s="2"/>
      <c r="C4433" s="2"/>
    </row>
    <row r="4434" spans="2:3" ht="12.75">
      <c r="B4434" s="2"/>
      <c r="C4434" s="2"/>
    </row>
    <row r="4435" spans="2:3" ht="12.75">
      <c r="B4435" s="2"/>
      <c r="C4435" s="2"/>
    </row>
    <row r="4436" spans="2:3" ht="12.75">
      <c r="B4436" s="2"/>
      <c r="C4436" s="2"/>
    </row>
    <row r="4437" spans="2:3" ht="12.75">
      <c r="B4437" s="2"/>
      <c r="C4437" s="2"/>
    </row>
    <row r="4438" spans="2:3" ht="12.75">
      <c r="B4438" s="2"/>
      <c r="C4438" s="2"/>
    </row>
    <row r="4439" spans="2:3" ht="12.75">
      <c r="B4439" s="2"/>
      <c r="C4439" s="2"/>
    </row>
    <row r="4440" spans="2:3" ht="12.75">
      <c r="B4440" s="2"/>
      <c r="C4440" s="2"/>
    </row>
    <row r="4441" spans="2:3" ht="12.75">
      <c r="B4441" s="2"/>
      <c r="C4441" s="2"/>
    </row>
    <row r="4442" spans="2:3" ht="12.75">
      <c r="B4442" s="2"/>
      <c r="C4442" s="2"/>
    </row>
    <row r="4443" spans="2:3" ht="12.75">
      <c r="B4443" s="2"/>
      <c r="C4443" s="2"/>
    </row>
    <row r="4444" spans="2:3" ht="12.75">
      <c r="B4444" s="2"/>
      <c r="C4444" s="2"/>
    </row>
    <row r="4445" spans="2:3" ht="12.75">
      <c r="B4445" s="2"/>
      <c r="C4445" s="2"/>
    </row>
    <row r="4446" spans="2:3" ht="12.75">
      <c r="B4446" s="2"/>
      <c r="C4446" s="2"/>
    </row>
    <row r="4447" spans="2:3" ht="12.75">
      <c r="B4447" s="2"/>
      <c r="C4447" s="2"/>
    </row>
    <row r="4448" spans="2:3" ht="12.75">
      <c r="B4448" s="2"/>
      <c r="C4448" s="2"/>
    </row>
    <row r="4449" spans="2:3" ht="12.75">
      <c r="B4449" s="2"/>
      <c r="C4449" s="2"/>
    </row>
    <row r="4450" spans="2:3" ht="12.75">
      <c r="B4450" s="2"/>
      <c r="C4450" s="2"/>
    </row>
    <row r="4451" spans="2:3" ht="12.75">
      <c r="B4451" s="2"/>
      <c r="C4451" s="2"/>
    </row>
    <row r="4452" spans="2:3" ht="12.75">
      <c r="B4452" s="2"/>
      <c r="C4452" s="2"/>
    </row>
    <row r="4453" spans="2:3" ht="12.75">
      <c r="B4453" s="2"/>
      <c r="C4453" s="2"/>
    </row>
    <row r="4454" spans="2:3" ht="12.75">
      <c r="B4454" s="2"/>
      <c r="C4454" s="2"/>
    </row>
    <row r="4455" spans="2:3" ht="12.75">
      <c r="B4455" s="2"/>
      <c r="C4455" s="2"/>
    </row>
    <row r="4456" spans="2:3" ht="12.75">
      <c r="B4456" s="2"/>
      <c r="C4456" s="2"/>
    </row>
    <row r="4457" spans="2:3" ht="12.75">
      <c r="B4457" s="2"/>
      <c r="C4457" s="2"/>
    </row>
    <row r="4458" spans="2:3" ht="12.75">
      <c r="B4458" s="2"/>
      <c r="C4458" s="2"/>
    </row>
    <row r="4459" spans="2:3" ht="12.75">
      <c r="B4459" s="2"/>
      <c r="C4459" s="2"/>
    </row>
    <row r="4460" spans="2:3" ht="12.75">
      <c r="B4460" s="2"/>
      <c r="C4460" s="2"/>
    </row>
    <row r="4461" spans="2:3" ht="12.75">
      <c r="B4461" s="2"/>
      <c r="C4461" s="2"/>
    </row>
    <row r="4462" spans="2:3" ht="12.75">
      <c r="B4462" s="2"/>
      <c r="C4462" s="2"/>
    </row>
    <row r="4463" spans="2:3" ht="12.75">
      <c r="B4463" s="2"/>
      <c r="C4463" s="2"/>
    </row>
    <row r="4464" spans="2:3" ht="12.75">
      <c r="B4464" s="2"/>
      <c r="C4464" s="2"/>
    </row>
    <row r="4465" spans="2:3" ht="12.75">
      <c r="B4465" s="2"/>
      <c r="C4465" s="2"/>
    </row>
    <row r="4466" spans="2:3" ht="12.75">
      <c r="B4466" s="2"/>
      <c r="C4466" s="2"/>
    </row>
    <row r="4467" spans="2:3" ht="12.75">
      <c r="B4467" s="2"/>
      <c r="C4467" s="2"/>
    </row>
    <row r="4468" spans="2:3" ht="12.75">
      <c r="B4468" s="2"/>
      <c r="C4468" s="2"/>
    </row>
    <row r="4469" spans="2:3" ht="12.75">
      <c r="B4469" s="2"/>
      <c r="C4469" s="2"/>
    </row>
    <row r="4470" spans="2:3" ht="12.75">
      <c r="B4470" s="2"/>
      <c r="C4470" s="2"/>
    </row>
    <row r="4471" spans="2:3" ht="12.75">
      <c r="B4471" s="2"/>
      <c r="C4471" s="2"/>
    </row>
    <row r="4472" spans="2:3" ht="12.75">
      <c r="B4472" s="2"/>
      <c r="C4472" s="2"/>
    </row>
    <row r="4473" spans="2:3" ht="12.75">
      <c r="B4473" s="2"/>
      <c r="C4473" s="2"/>
    </row>
    <row r="4474" spans="2:3" ht="12.75">
      <c r="B4474" s="2"/>
      <c r="C4474" s="2"/>
    </row>
    <row r="4475" spans="2:3" ht="12.75">
      <c r="B4475" s="2"/>
      <c r="C4475" s="2"/>
    </row>
    <row r="4476" spans="2:3" ht="12.75">
      <c r="B4476" s="2"/>
      <c r="C4476" s="2"/>
    </row>
    <row r="4477" spans="2:3" ht="12.75">
      <c r="B4477" s="2"/>
      <c r="C4477" s="2"/>
    </row>
    <row r="4478" spans="2:3" ht="12.75">
      <c r="B4478" s="2"/>
      <c r="C4478" s="2"/>
    </row>
    <row r="4479" spans="2:3" ht="12.75">
      <c r="B4479" s="2"/>
      <c r="C4479" s="2"/>
    </row>
    <row r="4480" spans="2:3" ht="12.75">
      <c r="B4480" s="2"/>
      <c r="C4480" s="2"/>
    </row>
    <row r="4481" spans="2:3" ht="12.75">
      <c r="B4481" s="2"/>
      <c r="C4481" s="2"/>
    </row>
    <row r="4482" spans="2:3" ht="12.75">
      <c r="B4482" s="2"/>
      <c r="C4482" s="2"/>
    </row>
    <row r="4483" spans="2:3" ht="12.75">
      <c r="B4483" s="2"/>
      <c r="C4483" s="2"/>
    </row>
    <row r="4484" spans="2:3" ht="12.75">
      <c r="B4484" s="2"/>
      <c r="C4484" s="2"/>
    </row>
    <row r="4485" spans="2:3" ht="12.75">
      <c r="B4485" s="2"/>
      <c r="C4485" s="2"/>
    </row>
    <row r="4486" spans="2:3" ht="12.75">
      <c r="B4486" s="2"/>
      <c r="C4486" s="2"/>
    </row>
    <row r="4487" spans="2:3" ht="12.75">
      <c r="B4487" s="2"/>
      <c r="C4487" s="2"/>
    </row>
    <row r="4488" spans="2:3" ht="12.75">
      <c r="B4488" s="2"/>
      <c r="C4488" s="2"/>
    </row>
    <row r="4489" spans="2:3" ht="12.75">
      <c r="B4489" s="2"/>
      <c r="C4489" s="2"/>
    </row>
    <row r="4490" spans="2:3" ht="12.75">
      <c r="B4490" s="2"/>
      <c r="C4490" s="2"/>
    </row>
    <row r="4491" spans="2:3" ht="12.75">
      <c r="B4491" s="2"/>
      <c r="C4491" s="2"/>
    </row>
    <row r="4492" spans="2:3" ht="12.75">
      <c r="B4492" s="2"/>
      <c r="C4492" s="2"/>
    </row>
    <row r="4493" spans="2:3" ht="12.75">
      <c r="B4493" s="2"/>
      <c r="C4493" s="2"/>
    </row>
    <row r="4494" spans="2:3" ht="12.75">
      <c r="B4494" s="2"/>
      <c r="C4494" s="2"/>
    </row>
    <row r="4495" spans="2:3" ht="12.75">
      <c r="B4495" s="2"/>
      <c r="C4495" s="2"/>
    </row>
    <row r="4496" spans="2:3" ht="12.75">
      <c r="B4496" s="2"/>
      <c r="C4496" s="2"/>
    </row>
    <row r="4497" spans="2:3" ht="12.75">
      <c r="B4497" s="2"/>
      <c r="C4497" s="2"/>
    </row>
    <row r="4498" spans="2:3" ht="12.75">
      <c r="B4498" s="2"/>
      <c r="C4498" s="2"/>
    </row>
    <row r="4499" spans="2:3" ht="12.75">
      <c r="B4499" s="2"/>
      <c r="C4499" s="2"/>
    </row>
    <row r="4500" spans="2:3" ht="12.75">
      <c r="B4500" s="2"/>
      <c r="C4500" s="2"/>
    </row>
    <row r="4501" spans="2:3" ht="12.75">
      <c r="B4501" s="2"/>
      <c r="C4501" s="2"/>
    </row>
    <row r="4502" spans="2:3" ht="12.75">
      <c r="B4502" s="2"/>
      <c r="C4502" s="2"/>
    </row>
    <row r="4503" spans="2:3" ht="12.75">
      <c r="B4503" s="2"/>
      <c r="C4503" s="2"/>
    </row>
    <row r="4504" spans="2:3" ht="12.75">
      <c r="B4504" s="2"/>
      <c r="C4504" s="2"/>
    </row>
    <row r="4505" spans="2:3" ht="12.75">
      <c r="B4505" s="2"/>
      <c r="C4505" s="2"/>
    </row>
    <row r="4506" spans="2:3" ht="12.75">
      <c r="B4506" s="2"/>
      <c r="C4506" s="2"/>
    </row>
    <row r="4507" spans="2:3" ht="12.75">
      <c r="B4507" s="2"/>
      <c r="C4507" s="2"/>
    </row>
    <row r="4508" spans="2:3" ht="12.75">
      <c r="B4508" s="2"/>
      <c r="C4508" s="2"/>
    </row>
    <row r="4509" spans="2:3" ht="12.75">
      <c r="B4509" s="2"/>
      <c r="C4509" s="2"/>
    </row>
    <row r="4510" spans="2:3" ht="12.75">
      <c r="B4510" s="2"/>
      <c r="C4510" s="2"/>
    </row>
    <row r="4511" spans="2:3" ht="12.75">
      <c r="B4511" s="2"/>
      <c r="C4511" s="2"/>
    </row>
    <row r="4512" spans="2:3" ht="12.75">
      <c r="B4512" s="2"/>
      <c r="C4512" s="2"/>
    </row>
    <row r="4513" spans="2:3" ht="12.75">
      <c r="B4513" s="2"/>
      <c r="C4513" s="2"/>
    </row>
    <row r="4514" spans="2:3" ht="12.75">
      <c r="B4514" s="2"/>
      <c r="C4514" s="2"/>
    </row>
    <row r="4515" spans="2:3" ht="12.75">
      <c r="B4515" s="2"/>
      <c r="C4515" s="2"/>
    </row>
    <row r="4516" spans="2:3" ht="12.75">
      <c r="B4516" s="2"/>
      <c r="C4516" s="2"/>
    </row>
    <row r="4517" spans="2:3" ht="12.75">
      <c r="B4517" s="2"/>
      <c r="C4517" s="2"/>
    </row>
    <row r="4518" spans="2:3" ht="12.75">
      <c r="B4518" s="2"/>
      <c r="C4518" s="2"/>
    </row>
    <row r="4519" spans="2:3" ht="12.75">
      <c r="B4519" s="2"/>
      <c r="C4519" s="2"/>
    </row>
    <row r="4520" spans="2:3" ht="12.75">
      <c r="B4520" s="2"/>
      <c r="C4520" s="2"/>
    </row>
    <row r="4521" spans="2:3" ht="12.75">
      <c r="B4521" s="2"/>
      <c r="C4521" s="2"/>
    </row>
    <row r="4522" spans="2:3" ht="12.75">
      <c r="B4522" s="2"/>
      <c r="C4522" s="2"/>
    </row>
    <row r="4523" spans="2:3" ht="12.75">
      <c r="B4523" s="2"/>
      <c r="C4523" s="2"/>
    </row>
    <row r="4524" spans="2:3" ht="12.75">
      <c r="B4524" s="2"/>
      <c r="C4524" s="2"/>
    </row>
    <row r="4525" spans="2:3" ht="12.75">
      <c r="B4525" s="2"/>
      <c r="C4525" s="2"/>
    </row>
    <row r="4526" spans="2:3" ht="12.75">
      <c r="B4526" s="2"/>
      <c r="C4526" s="2"/>
    </row>
    <row r="4527" spans="2:3" ht="12.75">
      <c r="B4527" s="2"/>
      <c r="C4527" s="2"/>
    </row>
    <row r="4528" spans="2:3" ht="12.75">
      <c r="B4528" s="2"/>
      <c r="C4528" s="2"/>
    </row>
    <row r="4529" spans="2:3" ht="12.75">
      <c r="B4529" s="2"/>
      <c r="C4529" s="2"/>
    </row>
    <row r="4530" spans="2:3" ht="12.75">
      <c r="B4530" s="2"/>
      <c r="C4530" s="2"/>
    </row>
    <row r="4531" spans="2:3" ht="12.75">
      <c r="B4531" s="2"/>
      <c r="C4531" s="2"/>
    </row>
    <row r="4532" spans="2:3" ht="12.75">
      <c r="B4532" s="2"/>
      <c r="C4532" s="2"/>
    </row>
    <row r="4533" spans="2:3" ht="12.75">
      <c r="B4533" s="2"/>
      <c r="C4533" s="2"/>
    </row>
    <row r="4534" spans="2:3" ht="12.75">
      <c r="B4534" s="2"/>
      <c r="C4534" s="2"/>
    </row>
    <row r="4535" spans="2:3" ht="12.75">
      <c r="B4535" s="2"/>
      <c r="C4535" s="2"/>
    </row>
    <row r="4536" spans="2:3" ht="12.75">
      <c r="B4536" s="2"/>
      <c r="C4536" s="2"/>
    </row>
    <row r="4537" spans="2:3" ht="12.75">
      <c r="B4537" s="2"/>
      <c r="C4537" s="2"/>
    </row>
    <row r="4538" spans="2:3" ht="12.75">
      <c r="B4538" s="2"/>
      <c r="C4538" s="2"/>
    </row>
    <row r="4539" spans="2:3" ht="12.75">
      <c r="B4539" s="2"/>
      <c r="C4539" s="2"/>
    </row>
    <row r="4540" spans="2:3" ht="12.75">
      <c r="B4540" s="2"/>
      <c r="C4540" s="2"/>
    </row>
    <row r="4541" spans="2:3" ht="12.75">
      <c r="B4541" s="2"/>
      <c r="C4541" s="2"/>
    </row>
    <row r="4542" spans="2:3" ht="12.75">
      <c r="B4542" s="2"/>
      <c r="C4542" s="2"/>
    </row>
    <row r="4543" spans="2:3" ht="12.75">
      <c r="B4543" s="2"/>
      <c r="C4543" s="2"/>
    </row>
    <row r="4544" spans="2:3" ht="12.75">
      <c r="B4544" s="2"/>
      <c r="C4544" s="2"/>
    </row>
    <row r="4545" spans="2:3" ht="12.75">
      <c r="B4545" s="2"/>
      <c r="C4545" s="2"/>
    </row>
    <row r="4546" spans="2:3" ht="12.75">
      <c r="B4546" s="2"/>
      <c r="C4546" s="2"/>
    </row>
    <row r="4547" spans="2:3" ht="12.75">
      <c r="B4547" s="2"/>
      <c r="C4547" s="2"/>
    </row>
    <row r="4548" spans="2:3" ht="12.75">
      <c r="B4548" s="2"/>
      <c r="C4548" s="2"/>
    </row>
    <row r="4549" spans="2:3" ht="12.75">
      <c r="B4549" s="2"/>
      <c r="C4549" s="2"/>
    </row>
    <row r="4550" spans="2:3" ht="12.75">
      <c r="B4550" s="2"/>
      <c r="C4550" s="2"/>
    </row>
    <row r="4551" spans="2:3" ht="12.75">
      <c r="B4551" s="2"/>
      <c r="C4551" s="2"/>
    </row>
    <row r="4552" spans="2:3" ht="12.75">
      <c r="B4552" s="2"/>
      <c r="C4552" s="2"/>
    </row>
    <row r="4553" spans="2:3" ht="12.75">
      <c r="B4553" s="2"/>
      <c r="C4553" s="2"/>
    </row>
    <row r="4554" spans="2:3" ht="12.75">
      <c r="B4554" s="2"/>
      <c r="C4554" s="2"/>
    </row>
    <row r="4555" spans="2:3" ht="12.75">
      <c r="B4555" s="2"/>
      <c r="C4555" s="2"/>
    </row>
    <row r="4556" spans="2:3" ht="12.75">
      <c r="B4556" s="2"/>
      <c r="C4556" s="2"/>
    </row>
    <row r="4557" spans="2:3" ht="12.75">
      <c r="B4557" s="2"/>
      <c r="C4557" s="2"/>
    </row>
    <row r="4558" spans="2:3" ht="12.75">
      <c r="B4558" s="2"/>
      <c r="C4558" s="2"/>
    </row>
    <row r="4559" spans="2:3" ht="12.75">
      <c r="B4559" s="2"/>
      <c r="C4559" s="2"/>
    </row>
    <row r="4560" spans="2:3" ht="12.75">
      <c r="B4560" s="2"/>
      <c r="C4560" s="2"/>
    </row>
    <row r="4561" spans="2:3" ht="12.75">
      <c r="B4561" s="2"/>
      <c r="C4561" s="2"/>
    </row>
    <row r="4562" spans="2:3" ht="12.75">
      <c r="B4562" s="2"/>
      <c r="C4562" s="2"/>
    </row>
    <row r="4563" spans="2:3" ht="12.75">
      <c r="B4563" s="2"/>
      <c r="C4563" s="2"/>
    </row>
    <row r="4564" spans="2:3" ht="12.75">
      <c r="B4564" s="2"/>
      <c r="C4564" s="2"/>
    </row>
    <row r="4565" spans="2:3" ht="12.75">
      <c r="B4565" s="2"/>
      <c r="C4565" s="2"/>
    </row>
    <row r="4566" spans="2:3" ht="12.75">
      <c r="B4566" s="2"/>
      <c r="C4566" s="2"/>
    </row>
    <row r="4567" spans="2:3" ht="12.75">
      <c r="B4567" s="2"/>
      <c r="C4567" s="2"/>
    </row>
    <row r="4568" spans="2:3" ht="12.75">
      <c r="B4568" s="2"/>
      <c r="C4568" s="2"/>
    </row>
    <row r="4569" spans="2:3" ht="12.75">
      <c r="B4569" s="2"/>
      <c r="C4569" s="2"/>
    </row>
    <row r="4570" spans="2:3" ht="12.75">
      <c r="B4570" s="2"/>
      <c r="C4570" s="2"/>
    </row>
    <row r="4571" spans="2:3" ht="12.75">
      <c r="B4571" s="2"/>
      <c r="C4571" s="2"/>
    </row>
    <row r="4572" spans="2:3" ht="12.75">
      <c r="B4572" s="2"/>
      <c r="C4572" s="2"/>
    </row>
    <row r="4573" spans="2:3" ht="12.75">
      <c r="B4573" s="2"/>
      <c r="C4573" s="2"/>
    </row>
    <row r="4574" spans="2:3" ht="12.75">
      <c r="B4574" s="2"/>
      <c r="C4574" s="2"/>
    </row>
    <row r="4575" spans="2:3" ht="12.75">
      <c r="B4575" s="2"/>
      <c r="C4575" s="2"/>
    </row>
    <row r="4576" spans="2:3" ht="12.75">
      <c r="B4576" s="2"/>
      <c r="C4576" s="2"/>
    </row>
    <row r="4577" spans="2:3" ht="12.75">
      <c r="B4577" s="2"/>
      <c r="C4577" s="2"/>
    </row>
    <row r="4578" spans="2:3" ht="12.75">
      <c r="B4578" s="2"/>
      <c r="C4578" s="2"/>
    </row>
    <row r="4579" spans="2:3" ht="12.75">
      <c r="B4579" s="2"/>
      <c r="C4579" s="2"/>
    </row>
    <row r="4580" spans="2:3" ht="12.75">
      <c r="B4580" s="2"/>
      <c r="C4580" s="2"/>
    </row>
    <row r="4581" spans="2:3" ht="12.75">
      <c r="B4581" s="2"/>
      <c r="C4581" s="2"/>
    </row>
    <row r="4582" spans="2:3" ht="12.75">
      <c r="B4582" s="2"/>
      <c r="C4582" s="2"/>
    </row>
    <row r="4583" spans="2:3" ht="12.75">
      <c r="B4583" s="2"/>
      <c r="C4583" s="2"/>
    </row>
    <row r="4584" spans="2:3" ht="12.75">
      <c r="B4584" s="2"/>
      <c r="C4584" s="2"/>
    </row>
    <row r="4585" spans="2:3" ht="12.75">
      <c r="B4585" s="2"/>
      <c r="C4585" s="2"/>
    </row>
    <row r="4586" spans="2:3" ht="12.75">
      <c r="B4586" s="2"/>
      <c r="C4586" s="2"/>
    </row>
    <row r="4587" spans="2:3" ht="12.75">
      <c r="B4587" s="2"/>
      <c r="C4587" s="2"/>
    </row>
    <row r="4588" spans="2:3" ht="12.75">
      <c r="B4588" s="2"/>
      <c r="C4588" s="2"/>
    </row>
    <row r="4589" spans="2:3" ht="12.75">
      <c r="B4589" s="2"/>
      <c r="C4589" s="2"/>
    </row>
    <row r="4590" spans="2:3" ht="12.75">
      <c r="B4590" s="2"/>
      <c r="C4590" s="2"/>
    </row>
    <row r="4591" spans="2:3" ht="12.75">
      <c r="B4591" s="2"/>
      <c r="C4591" s="2"/>
    </row>
    <row r="4592" spans="2:3" ht="12.75">
      <c r="B4592" s="2"/>
      <c r="C4592" s="2"/>
    </row>
    <row r="4593" spans="2:3" ht="12.75">
      <c r="B4593" s="2"/>
      <c r="C4593" s="2"/>
    </row>
    <row r="4594" spans="2:3" ht="12.75">
      <c r="B4594" s="2"/>
      <c r="C4594" s="2"/>
    </row>
    <row r="4595" spans="2:3" ht="12.75">
      <c r="B4595" s="2"/>
      <c r="C4595" s="2"/>
    </row>
    <row r="4596" spans="2:3" ht="12.75">
      <c r="B4596" s="2"/>
      <c r="C4596" s="2"/>
    </row>
    <row r="4597" spans="2:3" ht="12.75">
      <c r="B4597" s="2"/>
      <c r="C4597" s="2"/>
    </row>
    <row r="4598" spans="2:3" ht="12.75">
      <c r="B4598" s="2"/>
      <c r="C4598" s="2"/>
    </row>
    <row r="4599" spans="2:3" ht="12.75">
      <c r="B4599" s="2"/>
      <c r="C4599" s="2"/>
    </row>
    <row r="4600" spans="2:3" ht="12.75">
      <c r="B4600" s="2"/>
      <c r="C4600" s="2"/>
    </row>
    <row r="4601" spans="2:3" ht="12.75">
      <c r="B4601" s="2"/>
      <c r="C4601" s="2"/>
    </row>
    <row r="4602" spans="2:3" ht="12.75">
      <c r="B4602" s="2"/>
      <c r="C4602" s="2"/>
    </row>
    <row r="4603" spans="2:3" ht="12.75">
      <c r="B4603" s="2"/>
      <c r="C4603" s="2"/>
    </row>
    <row r="4604" spans="2:3" ht="12.75">
      <c r="B4604" s="2"/>
      <c r="C4604" s="2"/>
    </row>
    <row r="4605" spans="2:3" ht="12.75">
      <c r="B4605" s="2"/>
      <c r="C4605" s="2"/>
    </row>
    <row r="4606" spans="2:3" ht="12.75">
      <c r="B4606" s="2"/>
      <c r="C4606" s="2"/>
    </row>
    <row r="4607" spans="2:3" ht="12.75">
      <c r="B4607" s="2"/>
      <c r="C4607" s="2"/>
    </row>
    <row r="4608" spans="2:3" ht="12.75">
      <c r="B4608" s="2"/>
      <c r="C4608" s="2"/>
    </row>
    <row r="4609" spans="2:3" ht="12.75">
      <c r="B4609" s="2"/>
      <c r="C4609" s="2"/>
    </row>
    <row r="4610" spans="2:3" ht="12.75">
      <c r="B4610" s="2"/>
      <c r="C4610" s="2"/>
    </row>
    <row r="4611" spans="2:3" ht="12.75">
      <c r="B4611" s="2"/>
      <c r="C4611" s="2"/>
    </row>
    <row r="4612" spans="2:3" ht="12.75">
      <c r="B4612" s="2"/>
      <c r="C4612" s="2"/>
    </row>
    <row r="4613" spans="2:3" ht="12.75">
      <c r="B4613" s="2"/>
      <c r="C4613" s="2"/>
    </row>
    <row r="4614" spans="2:3" ht="12.75">
      <c r="B4614" s="2"/>
      <c r="C4614" s="2"/>
    </row>
    <row r="4615" spans="2:3" ht="12.75">
      <c r="B4615" s="2"/>
      <c r="C4615" s="2"/>
    </row>
    <row r="4616" spans="2:3" ht="12.75">
      <c r="B4616" s="2"/>
      <c r="C4616" s="2"/>
    </row>
    <row r="4617" spans="2:3" ht="12.75">
      <c r="B4617" s="2"/>
      <c r="C4617" s="2"/>
    </row>
    <row r="4618" spans="2:3" ht="12.75">
      <c r="B4618" s="2"/>
      <c r="C4618" s="2"/>
    </row>
    <row r="4619" spans="2:3" ht="12.75">
      <c r="B4619" s="2"/>
      <c r="C4619" s="2"/>
    </row>
    <row r="4620" spans="2:3" ht="12.75">
      <c r="B4620" s="2"/>
      <c r="C4620" s="2"/>
    </row>
    <row r="4621" spans="2:3" ht="12.75">
      <c r="B4621" s="2"/>
      <c r="C4621" s="2"/>
    </row>
    <row r="4622" spans="2:3" ht="12.75">
      <c r="B4622" s="2"/>
      <c r="C4622" s="2"/>
    </row>
    <row r="4623" spans="2:3" ht="12.75">
      <c r="B4623" s="2"/>
      <c r="C4623" s="2"/>
    </row>
    <row r="4624" spans="2:3" ht="12.75">
      <c r="B4624" s="2"/>
      <c r="C4624" s="2"/>
    </row>
    <row r="4625" spans="2:3" ht="12.75">
      <c r="B4625" s="2"/>
      <c r="C4625" s="2"/>
    </row>
    <row r="4626" spans="2:3" ht="12.75">
      <c r="B4626" s="2"/>
      <c r="C4626" s="2"/>
    </row>
    <row r="4627" spans="2:3" ht="12.75">
      <c r="B4627" s="2"/>
      <c r="C4627" s="2"/>
    </row>
    <row r="4628" spans="2:3" ht="12.75">
      <c r="B4628" s="2"/>
      <c r="C4628" s="2"/>
    </row>
    <row r="4629" spans="2:3" ht="12.75">
      <c r="B4629" s="2"/>
      <c r="C4629" s="2"/>
    </row>
    <row r="4630" spans="2:3" ht="12.75">
      <c r="B4630" s="2"/>
      <c r="C4630" s="2"/>
    </row>
    <row r="4631" spans="2:3" ht="12.75">
      <c r="B4631" s="2"/>
      <c r="C4631" s="2"/>
    </row>
    <row r="4632" spans="2:3" ht="12.75">
      <c r="B4632" s="2"/>
      <c r="C4632" s="2"/>
    </row>
    <row r="4633" spans="2:3" ht="12.75">
      <c r="B4633" s="2"/>
      <c r="C4633" s="2"/>
    </row>
    <row r="4634" spans="2:3" ht="12.75">
      <c r="B4634" s="2"/>
      <c r="C4634" s="2"/>
    </row>
    <row r="4635" spans="2:3" ht="12.75">
      <c r="B4635" s="2"/>
      <c r="C4635" s="2"/>
    </row>
    <row r="4636" spans="2:3" ht="12.75">
      <c r="B4636" s="2"/>
      <c r="C4636" s="2"/>
    </row>
    <row r="4637" spans="2:3" ht="12.75">
      <c r="B4637" s="2"/>
      <c r="C4637" s="2"/>
    </row>
    <row r="4638" spans="2:3" ht="12.75">
      <c r="B4638" s="2"/>
      <c r="C4638" s="2"/>
    </row>
    <row r="4639" spans="2:3" ht="12.75">
      <c r="B4639" s="2"/>
      <c r="C4639" s="2"/>
    </row>
    <row r="4640" spans="2:3" ht="12.75">
      <c r="B4640" s="2"/>
      <c r="C4640" s="2"/>
    </row>
    <row r="4641" spans="2:3" ht="12.75">
      <c r="B4641" s="2"/>
      <c r="C4641" s="2"/>
    </row>
    <row r="4642" spans="2:3" ht="12.75">
      <c r="B4642" s="2"/>
      <c r="C4642" s="2"/>
    </row>
    <row r="4643" spans="2:3" ht="12.75">
      <c r="B4643" s="2"/>
      <c r="C4643" s="2"/>
    </row>
    <row r="4644" spans="2:3" ht="12.75">
      <c r="B4644" s="2"/>
      <c r="C4644" s="2"/>
    </row>
    <row r="4645" spans="2:3" ht="12.75">
      <c r="B4645" s="2"/>
      <c r="C4645" s="2"/>
    </row>
    <row r="4646" spans="2:3" ht="12.75">
      <c r="B4646" s="2"/>
      <c r="C4646" s="2"/>
    </row>
    <row r="4647" spans="2:3" ht="12.75">
      <c r="B4647" s="2"/>
      <c r="C4647" s="2"/>
    </row>
    <row r="4648" spans="2:3" ht="12.75">
      <c r="B4648" s="2"/>
      <c r="C4648" s="2"/>
    </row>
    <row r="4649" spans="2:3" ht="12.75">
      <c r="B4649" s="2"/>
      <c r="C4649" s="2"/>
    </row>
    <row r="4650" spans="2:3" ht="12.75">
      <c r="B4650" s="2"/>
      <c r="C4650" s="2"/>
    </row>
    <row r="4651" spans="2:3" ht="12.75">
      <c r="B4651" s="2"/>
      <c r="C4651" s="2"/>
    </row>
    <row r="4652" spans="2:3" ht="12.75">
      <c r="B4652" s="2"/>
      <c r="C4652" s="2"/>
    </row>
    <row r="4653" spans="2:3" ht="12.75">
      <c r="B4653" s="2"/>
      <c r="C4653" s="2"/>
    </row>
    <row r="4654" spans="2:3" ht="12.75">
      <c r="B4654" s="2"/>
      <c r="C4654" s="2"/>
    </row>
    <row r="4655" spans="2:3" ht="12.75">
      <c r="B4655" s="2"/>
      <c r="C4655" s="2"/>
    </row>
    <row r="4656" spans="2:3" ht="12.75">
      <c r="B4656" s="2"/>
      <c r="C4656" s="2"/>
    </row>
    <row r="4657" spans="2:3" ht="12.75">
      <c r="B4657" s="2"/>
      <c r="C4657" s="2"/>
    </row>
    <row r="4658" spans="2:3" ht="12.75">
      <c r="B4658" s="2"/>
      <c r="C4658" s="2"/>
    </row>
    <row r="4659" spans="2:3" ht="12.75">
      <c r="B4659" s="2"/>
      <c r="C4659" s="2"/>
    </row>
    <row r="4660" spans="2:3" ht="12.75">
      <c r="B4660" s="2"/>
      <c r="C4660" s="2"/>
    </row>
    <row r="4661" spans="2:3" ht="12.75">
      <c r="B4661" s="2"/>
      <c r="C4661" s="2"/>
    </row>
    <row r="4662" spans="2:3" ht="12.75">
      <c r="B4662" s="2"/>
      <c r="C4662" s="2"/>
    </row>
    <row r="4663" spans="2:3" ht="12.75">
      <c r="B4663" s="2"/>
      <c r="C4663" s="2"/>
    </row>
    <row r="4664" spans="2:3" ht="12.75">
      <c r="B4664" s="2"/>
      <c r="C4664" s="2"/>
    </row>
    <row r="4665" spans="2:3" ht="12.75">
      <c r="B4665" s="2"/>
      <c r="C4665" s="2"/>
    </row>
    <row r="4666" spans="2:3" ht="12.75">
      <c r="B4666" s="2"/>
      <c r="C4666" s="2"/>
    </row>
    <row r="4667" spans="2:3" ht="12.75">
      <c r="B4667" s="2"/>
      <c r="C4667" s="2"/>
    </row>
    <row r="4668" spans="2:3" ht="12.75">
      <c r="B4668" s="2"/>
      <c r="C4668" s="2"/>
    </row>
    <row r="4669" spans="2:3" ht="12.75">
      <c r="B4669" s="2"/>
      <c r="C4669" s="2"/>
    </row>
    <row r="4670" spans="2:3" ht="12.75">
      <c r="B4670" s="2"/>
      <c r="C4670" s="2"/>
    </row>
    <row r="4671" spans="2:3" ht="12.75">
      <c r="B4671" s="2"/>
      <c r="C4671" s="2"/>
    </row>
    <row r="4672" spans="2:3" ht="12.75">
      <c r="B4672" s="2"/>
      <c r="C4672" s="2"/>
    </row>
    <row r="4673" spans="2:3" ht="12.75">
      <c r="B4673" s="2"/>
      <c r="C4673" s="2"/>
    </row>
    <row r="4674" spans="2:3" ht="12.75">
      <c r="B4674" s="2"/>
      <c r="C4674" s="2"/>
    </row>
    <row r="4675" spans="2:3" ht="12.75">
      <c r="B4675" s="2"/>
      <c r="C4675" s="2"/>
    </row>
    <row r="4676" spans="2:3" ht="12.75">
      <c r="B4676" s="2"/>
      <c r="C4676" s="2"/>
    </row>
    <row r="4677" spans="2:3" ht="12.75">
      <c r="B4677" s="2"/>
      <c r="C4677" s="2"/>
    </row>
    <row r="4678" spans="2:3" ht="12.75">
      <c r="B4678" s="2"/>
      <c r="C4678" s="2"/>
    </row>
    <row r="4679" spans="2:3" ht="12.75">
      <c r="B4679" s="2"/>
      <c r="C4679" s="2"/>
    </row>
    <row r="4680" spans="2:3" ht="12.75">
      <c r="B4680" s="2"/>
      <c r="C4680" s="2"/>
    </row>
    <row r="4681" spans="2:3" ht="12.75">
      <c r="B4681" s="2"/>
      <c r="C4681" s="2"/>
    </row>
    <row r="4682" spans="2:3" ht="12.75">
      <c r="B4682" s="2"/>
      <c r="C4682" s="2"/>
    </row>
    <row r="4683" spans="2:3" ht="12.75">
      <c r="B4683" s="2"/>
      <c r="C4683" s="2"/>
    </row>
    <row r="4684" spans="2:3" ht="12.75">
      <c r="B4684" s="2"/>
      <c r="C4684" s="2"/>
    </row>
    <row r="4685" spans="2:3" ht="12.75">
      <c r="B4685" s="2"/>
      <c r="C4685" s="2"/>
    </row>
    <row r="4686" spans="2:3" ht="12.75">
      <c r="B4686" s="2"/>
      <c r="C4686" s="2"/>
    </row>
    <row r="4687" spans="2:3" ht="12.75">
      <c r="B4687" s="2"/>
      <c r="C4687" s="2"/>
    </row>
    <row r="4688" spans="2:3" ht="12.75">
      <c r="B4688" s="2"/>
      <c r="C4688" s="2"/>
    </row>
    <row r="4689" spans="2:3" ht="12.75">
      <c r="B4689" s="2"/>
      <c r="C4689" s="2"/>
    </row>
    <row r="4690" spans="2:3" ht="12.75">
      <c r="B4690" s="2"/>
      <c r="C4690" s="2"/>
    </row>
    <row r="4691" spans="2:3" ht="12.75">
      <c r="B4691" s="2"/>
      <c r="C4691" s="2"/>
    </row>
    <row r="4692" spans="2:3" ht="12.75">
      <c r="B4692" s="2"/>
      <c r="C4692" s="2"/>
    </row>
    <row r="4693" spans="2:3" ht="12.75">
      <c r="B4693" s="2"/>
      <c r="C4693" s="2"/>
    </row>
    <row r="4694" spans="2:3" ht="12.75">
      <c r="B4694" s="2"/>
      <c r="C4694" s="2"/>
    </row>
    <row r="4695" spans="2:3" ht="12.75">
      <c r="B4695" s="2"/>
      <c r="C4695" s="2"/>
    </row>
    <row r="4696" spans="2:3" ht="12.75">
      <c r="B4696" s="2"/>
      <c r="C4696" s="2"/>
    </row>
    <row r="4697" spans="2:3" ht="12.75">
      <c r="B4697" s="2"/>
      <c r="C4697" s="2"/>
    </row>
    <row r="4698" spans="2:3" ht="12.75">
      <c r="B4698" s="2"/>
      <c r="C4698" s="2"/>
    </row>
    <row r="4699" spans="2:3" ht="12.75">
      <c r="B4699" s="2"/>
      <c r="C4699" s="2"/>
    </row>
    <row r="4700" spans="2:3" ht="12.75">
      <c r="B4700" s="2"/>
      <c r="C4700" s="2"/>
    </row>
    <row r="4701" spans="2:3" ht="12.75">
      <c r="B4701" s="2"/>
      <c r="C4701" s="2"/>
    </row>
    <row r="4702" spans="2:3" ht="12.75">
      <c r="B4702" s="2"/>
      <c r="C4702" s="2"/>
    </row>
    <row r="4703" spans="2:3" ht="12.75">
      <c r="B4703" s="2"/>
      <c r="C4703" s="2"/>
    </row>
    <row r="4704" spans="2:3" ht="12.75">
      <c r="B4704" s="2"/>
      <c r="C4704" s="2"/>
    </row>
    <row r="4705" spans="2:3" ht="12.75">
      <c r="B4705" s="2"/>
      <c r="C4705" s="2"/>
    </row>
    <row r="4706" spans="2:3" ht="12.75">
      <c r="B4706" s="2"/>
      <c r="C4706" s="2"/>
    </row>
    <row r="4707" spans="2:3" ht="12.75">
      <c r="B4707" s="2"/>
      <c r="C4707" s="2"/>
    </row>
    <row r="4708" spans="2:3" ht="12.75">
      <c r="B4708" s="2"/>
      <c r="C4708" s="2"/>
    </row>
    <row r="4709" spans="2:3" ht="12.75">
      <c r="B4709" s="2"/>
      <c r="C4709" s="2"/>
    </row>
    <row r="4710" spans="2:3" ht="12.75">
      <c r="B4710" s="2"/>
      <c r="C4710" s="2"/>
    </row>
    <row r="4711" spans="2:3" ht="12.75">
      <c r="B4711" s="2"/>
      <c r="C4711" s="2"/>
    </row>
    <row r="4712" spans="2:3" ht="12.75">
      <c r="B4712" s="2"/>
      <c r="C4712" s="2"/>
    </row>
    <row r="4713" spans="2:3" ht="12.75">
      <c r="B4713" s="2"/>
      <c r="C4713" s="2"/>
    </row>
    <row r="4714" spans="2:3" ht="12.75">
      <c r="B4714" s="2"/>
      <c r="C4714" s="2"/>
    </row>
    <row r="4715" spans="2:3" ht="12.75">
      <c r="B4715" s="2"/>
      <c r="C4715" s="2"/>
    </row>
    <row r="4716" spans="2:3" ht="12.75">
      <c r="B4716" s="2"/>
      <c r="C4716" s="2"/>
    </row>
    <row r="4717" spans="2:3" ht="12.75">
      <c r="B4717" s="2"/>
      <c r="C4717" s="2"/>
    </row>
    <row r="4718" spans="2:3" ht="12.75">
      <c r="B4718" s="2"/>
      <c r="C4718" s="2"/>
    </row>
    <row r="4719" spans="2:3" ht="12.75">
      <c r="B4719" s="2"/>
      <c r="C4719" s="2"/>
    </row>
    <row r="4720" spans="2:3" ht="12.75">
      <c r="B4720" s="2"/>
      <c r="C4720" s="2"/>
    </row>
    <row r="4721" spans="2:3" ht="12.75">
      <c r="B4721" s="2"/>
      <c r="C4721" s="2"/>
    </row>
    <row r="4722" spans="2:3" ht="12.75">
      <c r="B4722" s="2"/>
      <c r="C4722" s="2"/>
    </row>
    <row r="4723" spans="2:3" ht="12.75">
      <c r="B4723" s="2"/>
      <c r="C4723" s="2"/>
    </row>
    <row r="4724" spans="2:3" ht="12.75">
      <c r="B4724" s="2"/>
      <c r="C4724" s="2"/>
    </row>
    <row r="4725" spans="2:3" ht="12.75">
      <c r="B4725" s="2"/>
      <c r="C4725" s="2"/>
    </row>
    <row r="4726" spans="2:3" ht="12.75">
      <c r="B4726" s="2"/>
      <c r="C4726" s="2"/>
    </row>
    <row r="4727" spans="2:3" ht="12.75">
      <c r="B4727" s="2"/>
      <c r="C4727" s="2"/>
    </row>
    <row r="4728" spans="2:3" ht="12.75">
      <c r="B4728" s="2"/>
      <c r="C4728" s="2"/>
    </row>
    <row r="4729" spans="2:3" ht="12.75">
      <c r="B4729" s="2"/>
      <c r="C4729" s="2"/>
    </row>
    <row r="4730" spans="2:3" ht="12.75">
      <c r="B4730" s="2"/>
      <c r="C4730" s="2"/>
    </row>
    <row r="4731" spans="2:3" ht="12.75">
      <c r="B4731" s="2"/>
      <c r="C4731" s="2"/>
    </row>
    <row r="4732" spans="2:3" ht="12.75">
      <c r="B4732" s="2"/>
      <c r="C4732" s="2"/>
    </row>
    <row r="4733" spans="2:3" ht="12.75">
      <c r="B4733" s="2"/>
      <c r="C4733" s="2"/>
    </row>
    <row r="4734" spans="2:3" ht="12.75">
      <c r="B4734" s="2"/>
      <c r="C4734" s="2"/>
    </row>
    <row r="4735" spans="2:3" ht="12.75">
      <c r="B4735" s="2"/>
      <c r="C4735" s="2"/>
    </row>
    <row r="4736" spans="2:3" ht="12.75">
      <c r="B4736" s="2"/>
      <c r="C4736" s="2"/>
    </row>
    <row r="4737" spans="2:3" ht="12.75">
      <c r="B4737" s="2"/>
      <c r="C4737" s="2"/>
    </row>
    <row r="4738" spans="2:3" ht="12.75">
      <c r="B4738" s="2"/>
      <c r="C4738" s="2"/>
    </row>
    <row r="4739" spans="2:3" ht="12.75">
      <c r="B4739" s="2"/>
      <c r="C4739" s="2"/>
    </row>
    <row r="4740" spans="2:3" ht="12.75">
      <c r="B4740" s="2"/>
      <c r="C4740" s="2"/>
    </row>
    <row r="4741" spans="2:3" ht="12.75">
      <c r="B4741" s="2"/>
      <c r="C4741" s="2"/>
    </row>
    <row r="4742" spans="2:3" ht="12.75">
      <c r="B4742" s="2"/>
      <c r="C4742" s="2"/>
    </row>
    <row r="4743" spans="2:3" ht="12.75">
      <c r="B4743" s="2"/>
      <c r="C4743" s="2"/>
    </row>
    <row r="4744" spans="2:3" ht="12.75">
      <c r="B4744" s="2"/>
      <c r="C4744" s="2"/>
    </row>
    <row r="4745" spans="2:3" ht="12.75">
      <c r="B4745" s="2"/>
      <c r="C4745" s="2"/>
    </row>
    <row r="4746" spans="2:3" ht="12.75">
      <c r="B4746" s="2"/>
      <c r="C4746" s="2"/>
    </row>
    <row r="4747" spans="2:3" ht="12.75">
      <c r="B4747" s="2"/>
      <c r="C4747" s="2"/>
    </row>
    <row r="4748" spans="2:3" ht="12.75">
      <c r="B4748" s="2"/>
      <c r="C4748" s="2"/>
    </row>
    <row r="4749" spans="2:3" ht="12.75">
      <c r="B4749" s="2"/>
      <c r="C4749" s="2"/>
    </row>
    <row r="4750" spans="2:3" ht="12.75">
      <c r="B4750" s="2"/>
      <c r="C4750" s="2"/>
    </row>
    <row r="4751" spans="2:3" ht="12.75">
      <c r="B4751" s="2"/>
      <c r="C4751" s="2"/>
    </row>
    <row r="4752" spans="2:3" ht="12.75">
      <c r="B4752" s="2"/>
      <c r="C4752" s="2"/>
    </row>
    <row r="4753" spans="2:3" ht="12.75">
      <c r="B4753" s="2"/>
      <c r="C4753" s="2"/>
    </row>
    <row r="4754" spans="2:3" ht="12.75">
      <c r="B4754" s="2"/>
      <c r="C4754" s="2"/>
    </row>
    <row r="4755" spans="2:3" ht="12.75">
      <c r="B4755" s="2"/>
      <c r="C4755" s="2"/>
    </row>
    <row r="4756" spans="2:3" ht="12.75">
      <c r="B4756" s="2"/>
      <c r="C4756" s="2"/>
    </row>
    <row r="4757" spans="2:3" ht="12.75">
      <c r="B4757" s="2"/>
      <c r="C4757" s="2"/>
    </row>
    <row r="4758" spans="2:3" ht="12.75">
      <c r="B4758" s="2"/>
      <c r="C4758" s="2"/>
    </row>
    <row r="4759" spans="2:3" ht="12.75">
      <c r="B4759" s="2"/>
      <c r="C4759" s="2"/>
    </row>
    <row r="4760" spans="2:3" ht="12.75">
      <c r="B4760" s="2"/>
      <c r="C4760" s="2"/>
    </row>
    <row r="4761" spans="2:3" ht="12.75">
      <c r="B4761" s="2"/>
      <c r="C4761" s="2"/>
    </row>
    <row r="4762" spans="2:3" ht="12.75">
      <c r="B4762" s="2"/>
      <c r="C4762" s="2"/>
    </row>
    <row r="4763" spans="2:3" ht="12.75">
      <c r="B4763" s="2"/>
      <c r="C4763" s="2"/>
    </row>
    <row r="4764" spans="2:3" ht="12.75">
      <c r="B4764" s="2"/>
      <c r="C4764" s="2"/>
    </row>
    <row r="4765" spans="2:3" ht="12.75">
      <c r="B4765" s="2"/>
      <c r="C4765" s="2"/>
    </row>
    <row r="4766" spans="2:3" ht="12.75">
      <c r="B4766" s="2"/>
      <c r="C4766" s="2"/>
    </row>
    <row r="4767" spans="2:3" ht="12.75">
      <c r="B4767" s="2"/>
      <c r="C4767" s="2"/>
    </row>
    <row r="4768" spans="2:3" ht="12.75">
      <c r="B4768" s="2"/>
      <c r="C4768" s="2"/>
    </row>
    <row r="4769" spans="2:3" ht="12.75">
      <c r="B4769" s="2"/>
      <c r="C4769" s="2"/>
    </row>
    <row r="4770" spans="2:3" ht="12.75">
      <c r="B4770" s="2"/>
      <c r="C4770" s="2"/>
    </row>
    <row r="4771" spans="2:3" ht="12.75">
      <c r="B4771" s="2"/>
      <c r="C4771" s="2"/>
    </row>
    <row r="4772" spans="2:3" ht="12.75">
      <c r="B4772" s="2"/>
      <c r="C4772" s="2"/>
    </row>
    <row r="4773" spans="2:3" ht="12.75">
      <c r="B4773" s="2"/>
      <c r="C4773" s="2"/>
    </row>
    <row r="4774" spans="2:3" ht="12.75">
      <c r="B4774" s="2"/>
      <c r="C4774" s="2"/>
    </row>
    <row r="4775" spans="2:3" ht="12.75">
      <c r="B4775" s="2"/>
      <c r="C4775" s="2"/>
    </row>
    <row r="4776" spans="2:3" ht="12.75">
      <c r="B4776" s="2"/>
      <c r="C4776" s="2"/>
    </row>
    <row r="4777" spans="2:3" ht="12.75">
      <c r="B4777" s="2"/>
      <c r="C4777" s="2"/>
    </row>
    <row r="4778" spans="2:3" ht="12.75">
      <c r="B4778" s="2"/>
      <c r="C4778" s="2"/>
    </row>
    <row r="4779" spans="2:3" ht="12.75">
      <c r="B4779" s="2"/>
      <c r="C4779" s="2"/>
    </row>
    <row r="4780" spans="2:3" ht="12.75">
      <c r="B4780" s="2"/>
      <c r="C4780" s="2"/>
    </row>
    <row r="4781" spans="2:3" ht="12.75">
      <c r="B4781" s="2"/>
      <c r="C4781" s="2"/>
    </row>
    <row r="4782" spans="2:3" ht="12.75">
      <c r="B4782" s="2"/>
      <c r="C4782" s="2"/>
    </row>
    <row r="4783" spans="2:3" ht="12.75">
      <c r="B4783" s="2"/>
      <c r="C4783" s="2"/>
    </row>
    <row r="4784" spans="2:3" ht="12.75">
      <c r="B4784" s="2"/>
      <c r="C4784" s="2"/>
    </row>
    <row r="4785" spans="2:3" ht="12.75">
      <c r="B4785" s="2"/>
      <c r="C4785" s="2"/>
    </row>
    <row r="4786" spans="2:3" ht="12.75">
      <c r="B4786" s="2"/>
      <c r="C4786" s="2"/>
    </row>
    <row r="4787" spans="2:3" ht="12.75">
      <c r="B4787" s="2"/>
      <c r="C4787" s="2"/>
    </row>
    <row r="4788" spans="2:3" ht="12.75">
      <c r="B4788" s="2"/>
      <c r="C4788" s="2"/>
    </row>
    <row r="4789" spans="2:3" ht="12.75">
      <c r="B4789" s="2"/>
      <c r="C4789" s="2"/>
    </row>
    <row r="4790" spans="2:3" ht="12.75">
      <c r="B4790" s="2"/>
      <c r="C4790" s="2"/>
    </row>
    <row r="4791" spans="2:3" ht="12.75">
      <c r="B4791" s="2"/>
      <c r="C4791" s="2"/>
    </row>
    <row r="4792" spans="2:3" ht="12.75">
      <c r="B4792" s="2"/>
      <c r="C4792" s="2"/>
    </row>
    <row r="4793" spans="2:3" ht="12.75">
      <c r="B4793" s="2"/>
      <c r="C4793" s="2"/>
    </row>
    <row r="4794" spans="2:3" ht="12.75">
      <c r="B4794" s="2"/>
      <c r="C4794" s="2"/>
    </row>
    <row r="4795" spans="2:3" ht="12.75">
      <c r="B4795" s="2"/>
      <c r="C4795" s="2"/>
    </row>
    <row r="4796" spans="2:3" ht="12.75">
      <c r="B4796" s="2"/>
      <c r="C4796" s="2"/>
    </row>
    <row r="4797" spans="2:3" ht="12.75">
      <c r="B4797" s="2"/>
      <c r="C4797" s="2"/>
    </row>
    <row r="4798" spans="2:3" ht="12.75">
      <c r="B4798" s="2"/>
      <c r="C4798" s="2"/>
    </row>
    <row r="4799" spans="2:3" ht="12.75">
      <c r="B4799" s="2"/>
      <c r="C4799" s="2"/>
    </row>
    <row r="4800" spans="2:3" ht="12.75">
      <c r="B4800" s="2"/>
      <c r="C4800" s="2"/>
    </row>
    <row r="4801" spans="2:3" ht="12.75">
      <c r="B4801" s="2"/>
      <c r="C4801" s="2"/>
    </row>
    <row r="4802" spans="2:3" ht="12.75">
      <c r="B4802" s="2"/>
      <c r="C4802" s="2"/>
    </row>
    <row r="4803" spans="2:3" ht="12.75">
      <c r="B4803" s="2"/>
      <c r="C4803" s="2"/>
    </row>
    <row r="4804" spans="2:3" ht="12.75">
      <c r="B4804" s="2"/>
      <c r="C4804" s="2"/>
    </row>
    <row r="4805" spans="2:3" ht="12.75">
      <c r="B4805" s="2"/>
      <c r="C4805" s="2"/>
    </row>
    <row r="4806" spans="2:3" ht="12.75">
      <c r="B4806" s="2"/>
      <c r="C4806" s="2"/>
    </row>
    <row r="4807" spans="2:3" ht="12.75">
      <c r="B4807" s="2"/>
      <c r="C4807" s="2"/>
    </row>
    <row r="4808" spans="2:3" ht="12.75">
      <c r="B4808" s="2"/>
      <c r="C4808" s="2"/>
    </row>
    <row r="4809" spans="2:3" ht="12.75">
      <c r="B4809" s="2"/>
      <c r="C4809" s="2"/>
    </row>
    <row r="4810" spans="2:3" ht="12.75">
      <c r="B4810" s="2"/>
      <c r="C4810" s="2"/>
    </row>
    <row r="4811" spans="2:3" ht="12.75">
      <c r="B4811" s="2"/>
      <c r="C4811" s="2"/>
    </row>
    <row r="4812" spans="2:3" ht="12.75">
      <c r="B4812" s="2"/>
      <c r="C4812" s="2"/>
    </row>
    <row r="4813" spans="2:3" ht="12.75">
      <c r="B4813" s="2"/>
      <c r="C4813" s="2"/>
    </row>
    <row r="4814" spans="2:3" ht="12.75">
      <c r="B4814" s="2"/>
      <c r="C4814" s="2"/>
    </row>
    <row r="4815" spans="2:3" ht="12.75">
      <c r="B4815" s="2"/>
      <c r="C4815" s="2"/>
    </row>
    <row r="4816" spans="2:3" ht="12.75">
      <c r="B4816" s="2"/>
      <c r="C4816" s="2"/>
    </row>
    <row r="4817" spans="2:3" ht="12.75">
      <c r="B4817" s="2"/>
      <c r="C4817" s="2"/>
    </row>
    <row r="4818" spans="2:3" ht="12.75">
      <c r="B4818" s="2"/>
      <c r="C4818" s="2"/>
    </row>
    <row r="4819" spans="2:3" ht="12.75">
      <c r="B4819" s="2"/>
      <c r="C4819" s="2"/>
    </row>
    <row r="4820" spans="2:3" ht="12.75">
      <c r="B4820" s="2"/>
      <c r="C4820" s="2"/>
    </row>
    <row r="4821" spans="2:3" ht="12.75">
      <c r="B4821" s="2"/>
      <c r="C4821" s="2"/>
    </row>
    <row r="4822" spans="2:3" ht="12.75">
      <c r="B4822" s="2"/>
      <c r="C4822" s="2"/>
    </row>
    <row r="4823" spans="2:3" ht="12.75">
      <c r="B4823" s="2"/>
      <c r="C4823" s="2"/>
    </row>
    <row r="4824" spans="2:3" ht="12.75">
      <c r="B4824" s="2"/>
      <c r="C4824" s="2"/>
    </row>
    <row r="4825" spans="2:3" ht="12.75">
      <c r="B4825" s="2"/>
      <c r="C4825" s="2"/>
    </row>
    <row r="4826" spans="2:3" ht="12.75">
      <c r="B4826" s="2"/>
      <c r="C4826" s="2"/>
    </row>
    <row r="4827" spans="2:3" ht="12.75">
      <c r="B4827" s="2"/>
      <c r="C4827" s="2"/>
    </row>
    <row r="4828" spans="2:3" ht="12.75">
      <c r="B4828" s="2"/>
      <c r="C4828" s="2"/>
    </row>
    <row r="4829" spans="2:3" ht="12.75">
      <c r="B4829" s="2"/>
      <c r="C4829" s="2"/>
    </row>
    <row r="4830" spans="2:3" ht="12.75">
      <c r="B4830" s="2"/>
      <c r="C4830" s="2"/>
    </row>
    <row r="4831" spans="2:3" ht="12.75">
      <c r="B4831" s="2"/>
      <c r="C4831" s="2"/>
    </row>
    <row r="4832" spans="2:3" ht="12.75">
      <c r="B4832" s="2"/>
      <c r="C4832" s="2"/>
    </row>
    <row r="4833" spans="2:3" ht="12.75">
      <c r="B4833" s="2"/>
      <c r="C4833" s="2"/>
    </row>
    <row r="4834" spans="2:3" ht="12.75">
      <c r="B4834" s="2"/>
      <c r="C4834" s="2"/>
    </row>
    <row r="4835" spans="2:3" ht="12.75">
      <c r="B4835" s="2"/>
      <c r="C4835" s="2"/>
    </row>
    <row r="4836" spans="2:3" ht="12.75">
      <c r="B4836" s="2"/>
      <c r="C4836" s="2"/>
    </row>
    <row r="4837" spans="2:3" ht="12.75">
      <c r="B4837" s="2"/>
      <c r="C4837" s="2"/>
    </row>
    <row r="4838" spans="2:3" ht="12.75">
      <c r="B4838" s="2"/>
      <c r="C4838" s="2"/>
    </row>
    <row r="4839" spans="2:3" ht="12.75">
      <c r="B4839" s="2"/>
      <c r="C4839" s="2"/>
    </row>
    <row r="4840" spans="2:3" ht="12.75">
      <c r="B4840" s="2"/>
      <c r="C4840" s="2"/>
    </row>
    <row r="4841" spans="2:3" ht="12.75">
      <c r="B4841" s="2"/>
      <c r="C4841" s="2"/>
    </row>
    <row r="4842" spans="2:3" ht="12.75">
      <c r="B4842" s="2"/>
      <c r="C4842" s="2"/>
    </row>
    <row r="4843" spans="2:3" ht="12.75">
      <c r="B4843" s="2"/>
      <c r="C4843" s="2"/>
    </row>
    <row r="4844" spans="2:3" ht="12.75">
      <c r="B4844" s="2"/>
      <c r="C4844" s="2"/>
    </row>
    <row r="4845" spans="2:3" ht="12.75">
      <c r="B4845" s="2"/>
      <c r="C4845" s="2"/>
    </row>
    <row r="4846" spans="2:3" ht="12.75">
      <c r="B4846" s="2"/>
      <c r="C4846" s="2"/>
    </row>
    <row r="4847" spans="2:3" ht="12.75">
      <c r="B4847" s="2"/>
      <c r="C4847" s="2"/>
    </row>
    <row r="4848" spans="2:3" ht="12.75">
      <c r="B4848" s="2"/>
      <c r="C4848" s="2"/>
    </row>
    <row r="4849" spans="2:3" ht="12.75">
      <c r="B4849" s="2"/>
      <c r="C4849" s="2"/>
    </row>
    <row r="4850" spans="2:3" ht="12.75">
      <c r="B4850" s="2"/>
      <c r="C4850" s="2"/>
    </row>
    <row r="4851" spans="2:3" ht="12.75">
      <c r="B4851" s="2"/>
      <c r="C4851" s="2"/>
    </row>
    <row r="4852" spans="2:3" ht="12.75">
      <c r="B4852" s="2"/>
      <c r="C4852" s="2"/>
    </row>
    <row r="4853" spans="2:3" ht="12.75">
      <c r="B4853" s="2"/>
      <c r="C4853" s="2"/>
    </row>
    <row r="4854" spans="2:3" ht="12.75">
      <c r="B4854" s="2"/>
      <c r="C4854" s="2"/>
    </row>
    <row r="4855" spans="2:3" ht="12.75">
      <c r="B4855" s="2"/>
      <c r="C4855" s="2"/>
    </row>
    <row r="4856" spans="2:3" ht="12.75">
      <c r="B4856" s="2"/>
      <c r="C4856" s="2"/>
    </row>
    <row r="4857" spans="2:3" ht="12.75">
      <c r="B4857" s="2"/>
      <c r="C4857" s="2"/>
    </row>
    <row r="4858" spans="2:3" ht="12.75">
      <c r="B4858" s="2"/>
      <c r="C4858" s="2"/>
    </row>
    <row r="4859" spans="2:3" ht="12.75">
      <c r="B4859" s="2"/>
      <c r="C4859" s="2"/>
    </row>
    <row r="4860" spans="2:3" ht="12.75">
      <c r="B4860" s="2"/>
      <c r="C4860" s="2"/>
    </row>
    <row r="4861" spans="2:3" ht="12.75">
      <c r="B4861" s="2"/>
      <c r="C4861" s="2"/>
    </row>
    <row r="4862" spans="2:3" ht="12.75">
      <c r="B4862" s="2"/>
      <c r="C4862" s="2"/>
    </row>
    <row r="4863" spans="2:3" ht="12.75">
      <c r="B4863" s="2"/>
      <c r="C4863" s="2"/>
    </row>
    <row r="4864" spans="2:3" ht="12.75">
      <c r="B4864" s="2"/>
      <c r="C4864" s="2"/>
    </row>
    <row r="4865" spans="2:3" ht="12.75">
      <c r="B4865" s="2"/>
      <c r="C4865" s="2"/>
    </row>
    <row r="4866" spans="2:3" ht="12.75">
      <c r="B4866" s="2"/>
      <c r="C4866" s="2"/>
    </row>
    <row r="4867" spans="2:3" ht="12.75">
      <c r="B4867" s="2"/>
      <c r="C4867" s="2"/>
    </row>
    <row r="4868" spans="2:3" ht="12.75">
      <c r="B4868" s="2"/>
      <c r="C4868" s="2"/>
    </row>
    <row r="4869" spans="2:3" ht="12.75">
      <c r="B4869" s="2"/>
      <c r="C4869" s="2"/>
    </row>
    <row r="4870" spans="2:3" ht="12.75">
      <c r="B4870" s="2"/>
      <c r="C4870" s="2"/>
    </row>
    <row r="4871" spans="2:3" ht="12.75">
      <c r="B4871" s="2"/>
      <c r="C4871" s="2"/>
    </row>
    <row r="4872" spans="2:3" ht="12.75">
      <c r="B4872" s="2"/>
      <c r="C4872" s="2"/>
    </row>
    <row r="4873" spans="2:3" ht="12.75">
      <c r="B4873" s="2"/>
      <c r="C4873" s="2"/>
    </row>
    <row r="4874" spans="2:3" ht="12.75">
      <c r="B4874" s="2"/>
      <c r="C4874" s="2"/>
    </row>
    <row r="4875" spans="2:3" ht="12.75">
      <c r="B4875" s="2"/>
      <c r="C4875" s="2"/>
    </row>
    <row r="4876" spans="2:3" ht="12.75">
      <c r="B4876" s="2"/>
      <c r="C4876" s="2"/>
    </row>
    <row r="4877" spans="2:3" ht="12.75">
      <c r="B4877" s="2"/>
      <c r="C4877" s="2"/>
    </row>
    <row r="4878" spans="2:3" ht="12.75">
      <c r="B4878" s="2"/>
      <c r="C4878" s="2"/>
    </row>
    <row r="4879" spans="2:3" ht="12.75">
      <c r="B4879" s="2"/>
      <c r="C4879" s="2"/>
    </row>
    <row r="4880" spans="2:3" ht="12.75">
      <c r="B4880" s="2"/>
      <c r="C4880" s="2"/>
    </row>
    <row r="4881" spans="2:3" ht="12.75">
      <c r="B4881" s="2"/>
      <c r="C4881" s="2"/>
    </row>
    <row r="4882" spans="2:3" ht="12.75">
      <c r="B4882" s="2"/>
      <c r="C4882" s="2"/>
    </row>
    <row r="4883" spans="2:3" ht="12.75">
      <c r="B4883" s="2"/>
      <c r="C4883" s="2"/>
    </row>
    <row r="4884" spans="2:3" ht="12.75">
      <c r="B4884" s="2"/>
      <c r="C4884" s="2"/>
    </row>
    <row r="4885" spans="2:3" ht="12.75">
      <c r="B4885" s="2"/>
      <c r="C4885" s="2"/>
    </row>
    <row r="4886" spans="2:3" ht="12.75">
      <c r="B4886" s="2"/>
      <c r="C4886" s="2"/>
    </row>
    <row r="4887" spans="2:3" ht="12.75">
      <c r="B4887" s="2"/>
      <c r="C4887" s="2"/>
    </row>
    <row r="4888" spans="2:3" ht="12.75">
      <c r="B4888" s="2"/>
      <c r="C4888" s="2"/>
    </row>
    <row r="4889" spans="2:3" ht="12.75">
      <c r="B4889" s="2"/>
      <c r="C4889" s="2"/>
    </row>
    <row r="4890" spans="2:3" ht="12.75">
      <c r="B4890" s="2"/>
      <c r="C4890" s="2"/>
    </row>
    <row r="4891" spans="2:3" ht="12.75">
      <c r="B4891" s="2"/>
      <c r="C4891" s="2"/>
    </row>
    <row r="4892" spans="2:3" ht="12.75">
      <c r="B4892" s="2"/>
      <c r="C4892" s="2"/>
    </row>
    <row r="4893" spans="2:3" ht="12.75">
      <c r="B4893" s="2"/>
      <c r="C4893" s="2"/>
    </row>
    <row r="4894" spans="2:3" ht="12.75">
      <c r="B4894" s="2"/>
      <c r="C4894" s="2"/>
    </row>
    <row r="4895" spans="2:3" ht="12.75">
      <c r="B4895" s="2"/>
      <c r="C4895" s="2"/>
    </row>
    <row r="4896" spans="2:3" ht="12.75">
      <c r="B4896" s="2"/>
      <c r="C4896" s="2"/>
    </row>
    <row r="4897" spans="2:3" ht="12.75">
      <c r="B4897" s="2"/>
      <c r="C4897" s="2"/>
    </row>
    <row r="4898" spans="2:3" ht="12.75">
      <c r="B4898" s="2"/>
      <c r="C4898" s="2"/>
    </row>
    <row r="4899" spans="2:3" ht="12.75">
      <c r="B4899" s="2"/>
      <c r="C4899" s="2"/>
    </row>
    <row r="4900" spans="2:3" ht="12.75">
      <c r="B4900" s="2"/>
      <c r="C4900" s="2"/>
    </row>
    <row r="4901" spans="2:3" ht="12.75">
      <c r="B4901" s="2"/>
      <c r="C4901" s="2"/>
    </row>
    <row r="4902" spans="2:3" ht="12.75">
      <c r="B4902" s="2"/>
      <c r="C4902" s="2"/>
    </row>
    <row r="4903" spans="2:3" ht="12.75">
      <c r="B4903" s="2"/>
      <c r="C4903" s="2"/>
    </row>
    <row r="4904" spans="2:3" ht="12.75">
      <c r="B4904" s="2"/>
      <c r="C4904" s="2"/>
    </row>
    <row r="4905" spans="2:3" ht="12.75">
      <c r="B4905" s="2"/>
      <c r="C4905" s="2"/>
    </row>
    <row r="4906" spans="2:3" ht="12.75">
      <c r="B4906" s="2"/>
      <c r="C4906" s="2"/>
    </row>
    <row r="4907" spans="2:3" ht="12.75">
      <c r="B4907" s="2"/>
      <c r="C4907" s="2"/>
    </row>
    <row r="4908" spans="2:3" ht="12.75">
      <c r="B4908" s="2"/>
      <c r="C4908" s="2"/>
    </row>
    <row r="4909" spans="2:3" ht="12.75">
      <c r="B4909" s="2"/>
      <c r="C4909" s="2"/>
    </row>
    <row r="4910" spans="2:3" ht="12.75">
      <c r="B4910" s="2"/>
      <c r="C4910" s="2"/>
    </row>
    <row r="4911" spans="2:3" ht="12.75">
      <c r="B4911" s="2"/>
      <c r="C4911" s="2"/>
    </row>
    <row r="4912" spans="2:3" ht="12.75">
      <c r="B4912" s="2"/>
      <c r="C4912" s="2"/>
    </row>
    <row r="4913" spans="2:3" ht="12.75">
      <c r="B4913" s="2"/>
      <c r="C4913" s="2"/>
    </row>
    <row r="4914" spans="2:3" ht="12.75">
      <c r="B4914" s="2"/>
      <c r="C4914" s="2"/>
    </row>
    <row r="4915" spans="2:3" ht="12.75">
      <c r="B4915" s="2"/>
      <c r="C4915" s="2"/>
    </row>
    <row r="4916" spans="2:3" ht="12.75">
      <c r="B4916" s="2"/>
      <c r="C4916" s="2"/>
    </row>
    <row r="4917" spans="2:3" ht="12.75">
      <c r="B4917" s="2"/>
      <c r="C4917" s="2"/>
    </row>
    <row r="4918" spans="2:3" ht="12.75">
      <c r="B4918" s="2"/>
      <c r="C4918" s="2"/>
    </row>
    <row r="4919" spans="2:3" ht="12.75">
      <c r="B4919" s="2"/>
      <c r="C4919" s="2"/>
    </row>
    <row r="4920" spans="2:3" ht="12.75">
      <c r="B4920" s="2"/>
      <c r="C4920" s="2"/>
    </row>
    <row r="4921" spans="2:3" ht="12.75">
      <c r="B4921" s="2"/>
      <c r="C4921" s="2"/>
    </row>
    <row r="4922" spans="2:3" ht="12.75">
      <c r="B4922" s="2"/>
      <c r="C4922" s="2"/>
    </row>
    <row r="4923" spans="2:3" ht="12.75">
      <c r="B4923" s="2"/>
      <c r="C4923" s="2"/>
    </row>
    <row r="4924" spans="2:3" ht="12.75">
      <c r="B4924" s="2"/>
      <c r="C4924" s="2"/>
    </row>
    <row r="4925" spans="2:3" ht="12.75">
      <c r="B4925" s="2"/>
      <c r="C4925" s="2"/>
    </row>
    <row r="4926" spans="2:3" ht="12.75">
      <c r="B4926" s="2"/>
      <c r="C4926" s="2"/>
    </row>
    <row r="4927" spans="2:3" ht="12.75">
      <c r="B4927" s="2"/>
      <c r="C4927" s="2"/>
    </row>
    <row r="4928" spans="2:3" ht="12.75">
      <c r="B4928" s="2"/>
      <c r="C4928" s="2"/>
    </row>
    <row r="4929" spans="2:3" ht="12.75">
      <c r="B4929" s="2"/>
      <c r="C4929" s="2"/>
    </row>
    <row r="4930" spans="2:3" ht="12.75">
      <c r="B4930" s="2"/>
      <c r="C4930" s="2"/>
    </row>
    <row r="4931" spans="2:3" ht="12.75">
      <c r="B4931" s="2"/>
      <c r="C4931" s="2"/>
    </row>
    <row r="4932" spans="2:3" ht="12.75">
      <c r="B4932" s="2"/>
      <c r="C4932" s="2"/>
    </row>
    <row r="4933" spans="2:3" ht="12.75">
      <c r="B4933" s="2"/>
      <c r="C4933" s="2"/>
    </row>
    <row r="4934" spans="2:3" ht="12.75">
      <c r="B4934" s="2"/>
      <c r="C4934" s="2"/>
    </row>
    <row r="4935" spans="2:3" ht="12.75">
      <c r="B4935" s="2"/>
      <c r="C4935" s="2"/>
    </row>
    <row r="4936" spans="2:3" ht="12.75">
      <c r="B4936" s="2"/>
      <c r="C4936" s="2"/>
    </row>
    <row r="4937" spans="2:3" ht="12.75">
      <c r="B4937" s="2"/>
      <c r="C4937" s="2"/>
    </row>
    <row r="4938" spans="2:3" ht="12.75">
      <c r="B4938" s="2"/>
      <c r="C4938" s="2"/>
    </row>
    <row r="4939" spans="2:3" ht="12.75">
      <c r="B4939" s="2"/>
      <c r="C4939" s="2"/>
    </row>
    <row r="4940" spans="2:3" ht="12.75">
      <c r="B4940" s="2"/>
      <c r="C4940" s="2"/>
    </row>
    <row r="4941" spans="2:3" ht="12.75">
      <c r="B4941" s="2"/>
      <c r="C4941" s="2"/>
    </row>
    <row r="4942" spans="2:3" ht="12.75">
      <c r="B4942" s="2"/>
      <c r="C4942" s="2"/>
    </row>
    <row r="4943" spans="2:3" ht="12.75">
      <c r="B4943" s="2"/>
      <c r="C4943" s="2"/>
    </row>
    <row r="4944" spans="2:3" ht="12.75">
      <c r="B4944" s="2"/>
      <c r="C4944" s="2"/>
    </row>
    <row r="4945" spans="2:3" ht="12.75">
      <c r="B4945" s="2"/>
      <c r="C4945" s="2"/>
    </row>
    <row r="4946" spans="2:3" ht="12.75">
      <c r="B4946" s="2"/>
      <c r="C4946" s="2"/>
    </row>
    <row r="4947" spans="2:3" ht="12.75">
      <c r="B4947" s="2"/>
      <c r="C4947" s="2"/>
    </row>
    <row r="4948" spans="2:3" ht="12.75">
      <c r="B4948" s="2"/>
      <c r="C4948" s="2"/>
    </row>
    <row r="4949" spans="2:3" ht="12.75">
      <c r="B4949" s="2"/>
      <c r="C4949" s="2"/>
    </row>
    <row r="4950" spans="2:3" ht="12.75">
      <c r="B4950" s="2"/>
      <c r="C4950" s="2"/>
    </row>
    <row r="4951" spans="2:3" ht="12.75">
      <c r="B4951" s="2"/>
      <c r="C4951" s="2"/>
    </row>
    <row r="4952" spans="2:3" ht="12.75">
      <c r="B4952" s="2"/>
      <c r="C4952" s="2"/>
    </row>
    <row r="4953" spans="2:3" ht="12.75">
      <c r="B4953" s="2"/>
      <c r="C4953" s="2"/>
    </row>
    <row r="4954" spans="2:3" ht="12.75">
      <c r="B4954" s="2"/>
      <c r="C4954" s="2"/>
    </row>
    <row r="4955" spans="2:3" ht="12.75">
      <c r="B4955" s="2"/>
      <c r="C4955" s="2"/>
    </row>
    <row r="4956" spans="2:3" ht="12.75">
      <c r="B4956" s="2"/>
      <c r="C4956" s="2"/>
    </row>
    <row r="4957" spans="2:3" ht="12.75">
      <c r="B4957" s="2"/>
      <c r="C4957" s="2"/>
    </row>
    <row r="4958" spans="2:3" ht="12.75">
      <c r="B4958" s="2"/>
      <c r="C4958" s="2"/>
    </row>
    <row r="4959" spans="2:3" ht="12.75">
      <c r="B4959" s="2"/>
      <c r="C4959" s="2"/>
    </row>
    <row r="4960" spans="2:3" ht="12.75">
      <c r="B4960" s="2"/>
      <c r="C4960" s="2"/>
    </row>
    <row r="4961" spans="2:3" ht="12.75">
      <c r="B4961" s="2"/>
      <c r="C4961" s="2"/>
    </row>
    <row r="4962" spans="2:3" ht="12.75">
      <c r="B4962" s="2"/>
      <c r="C4962" s="2"/>
    </row>
    <row r="4963" spans="2:3" ht="12.75">
      <c r="B4963" s="2"/>
      <c r="C4963" s="2"/>
    </row>
    <row r="4964" spans="2:3" ht="12.75">
      <c r="B4964" s="2"/>
      <c r="C4964" s="2"/>
    </row>
    <row r="4965" spans="2:3" ht="12.75">
      <c r="B4965" s="2"/>
      <c r="C4965" s="2"/>
    </row>
    <row r="4966" spans="2:3" ht="12.75">
      <c r="B4966" s="2"/>
      <c r="C4966" s="2"/>
    </row>
    <row r="4967" spans="2:3" ht="12.75">
      <c r="B4967" s="2"/>
      <c r="C4967" s="2"/>
    </row>
    <row r="4968" spans="2:3" ht="12.75">
      <c r="B4968" s="2"/>
      <c r="C4968" s="2"/>
    </row>
    <row r="4969" spans="2:3" ht="12.75">
      <c r="B4969" s="2"/>
      <c r="C4969" s="2"/>
    </row>
    <row r="4970" spans="2:3" ht="12.75">
      <c r="B4970" s="2"/>
      <c r="C4970" s="2"/>
    </row>
    <row r="4971" spans="2:3" ht="12.75">
      <c r="B4971" s="2"/>
      <c r="C4971" s="2"/>
    </row>
    <row r="4972" spans="2:3" ht="12.75">
      <c r="B4972" s="2"/>
      <c r="C4972" s="2"/>
    </row>
    <row r="4973" spans="2:3" ht="12.75">
      <c r="B4973" s="2"/>
      <c r="C4973" s="2"/>
    </row>
    <row r="4974" spans="2:3" ht="12.75">
      <c r="B4974" s="2"/>
      <c r="C4974" s="2"/>
    </row>
    <row r="4975" spans="2:3" ht="12.75">
      <c r="B4975" s="2"/>
      <c r="C4975" s="2"/>
    </row>
    <row r="4976" spans="2:3" ht="12.75">
      <c r="B4976" s="2"/>
      <c r="C4976" s="2"/>
    </row>
    <row r="4977" spans="2:3" ht="12.75">
      <c r="B4977" s="2"/>
      <c r="C4977" s="2"/>
    </row>
    <row r="4978" spans="2:3" ht="12.75">
      <c r="B4978" s="2"/>
      <c r="C4978" s="2"/>
    </row>
    <row r="4979" spans="2:3" ht="12.75">
      <c r="B4979" s="2"/>
      <c r="C4979" s="2"/>
    </row>
    <row r="4980" spans="2:3" ht="12.75">
      <c r="B4980" s="2"/>
      <c r="C4980" s="2"/>
    </row>
    <row r="4981" spans="2:3" ht="12.75">
      <c r="B4981" s="2"/>
      <c r="C4981" s="2"/>
    </row>
    <row r="4982" spans="2:3" ht="12.75">
      <c r="B4982" s="2"/>
      <c r="C4982" s="2"/>
    </row>
    <row r="4983" spans="2:3" ht="12.75">
      <c r="B4983" s="2"/>
      <c r="C4983" s="2"/>
    </row>
    <row r="4984" spans="2:3" ht="12.75">
      <c r="B4984" s="2"/>
      <c r="C4984" s="2"/>
    </row>
    <row r="4985" spans="2:3" ht="12.75">
      <c r="B4985" s="2"/>
      <c r="C4985" s="2"/>
    </row>
    <row r="4986" spans="2:3" ht="12.75">
      <c r="B4986" s="2"/>
      <c r="C4986" s="2"/>
    </row>
    <row r="4987" spans="2:3" ht="12.75">
      <c r="B4987" s="2"/>
      <c r="C4987" s="2"/>
    </row>
    <row r="4988" spans="2:3" ht="12.75">
      <c r="B4988" s="2"/>
      <c r="C4988" s="2"/>
    </row>
    <row r="4989" spans="2:3" ht="12.75">
      <c r="B4989" s="2"/>
      <c r="C4989" s="2"/>
    </row>
    <row r="4990" spans="2:3" ht="12.75">
      <c r="B4990" s="2"/>
      <c r="C4990" s="2"/>
    </row>
    <row r="4991" spans="2:3" ht="12.75">
      <c r="B4991" s="2"/>
      <c r="C4991" s="2"/>
    </row>
    <row r="4992" spans="2:3" ht="12.75">
      <c r="B4992" s="2"/>
      <c r="C4992" s="2"/>
    </row>
    <row r="4993" spans="2:3" ht="12.75">
      <c r="B4993" s="2"/>
      <c r="C4993" s="2"/>
    </row>
    <row r="4994" spans="2:3" ht="12.75">
      <c r="B4994" s="2"/>
      <c r="C4994" s="2"/>
    </row>
    <row r="4995" spans="2:3" ht="12.75">
      <c r="B4995" s="2"/>
      <c r="C4995" s="2"/>
    </row>
    <row r="4996" spans="2:3" ht="12.75">
      <c r="B4996" s="2"/>
      <c r="C4996" s="2"/>
    </row>
    <row r="4997" spans="2:3" ht="12.75">
      <c r="B4997" s="2"/>
      <c r="C4997" s="2"/>
    </row>
    <row r="4998" spans="2:3" ht="12.75">
      <c r="B4998" s="2"/>
      <c r="C4998" s="2"/>
    </row>
    <row r="4999" spans="2:3" ht="12.75">
      <c r="B4999" s="2"/>
      <c r="C4999" s="2"/>
    </row>
    <row r="5000" spans="2:3" ht="12.75">
      <c r="B5000" s="2"/>
      <c r="C5000" s="2"/>
    </row>
    <row r="5001" spans="2:3" ht="12.75">
      <c r="B5001" s="2"/>
      <c r="C5001" s="2"/>
    </row>
    <row r="5002" spans="2:3" ht="12.75">
      <c r="B5002" s="2"/>
      <c r="C5002" s="2"/>
    </row>
    <row r="5003" spans="2:3" ht="12.75">
      <c r="B5003" s="2"/>
      <c r="C5003" s="2"/>
    </row>
    <row r="5004" spans="2:3" ht="12.75">
      <c r="B5004" s="2"/>
      <c r="C5004" s="2"/>
    </row>
    <row r="5005" spans="2:3" ht="12.75">
      <c r="B5005" s="2"/>
      <c r="C5005" s="2"/>
    </row>
    <row r="5006" spans="2:3" ht="12.75">
      <c r="B5006" s="2"/>
      <c r="C5006" s="2"/>
    </row>
    <row r="5007" spans="2:3" ht="12.75">
      <c r="B5007" s="2"/>
      <c r="C5007" s="2"/>
    </row>
    <row r="5008" spans="2:3" ht="12.75">
      <c r="B5008" s="2"/>
      <c r="C5008" s="2"/>
    </row>
    <row r="5009" spans="2:3" ht="12.75">
      <c r="B5009" s="2"/>
      <c r="C5009" s="2"/>
    </row>
    <row r="5010" spans="2:3" ht="12.75">
      <c r="B5010" s="2"/>
      <c r="C5010" s="2"/>
    </row>
    <row r="5011" spans="2:3" ht="12.75">
      <c r="B5011" s="2"/>
      <c r="C5011" s="2"/>
    </row>
    <row r="5012" spans="2:3" ht="12.75">
      <c r="B5012" s="2"/>
      <c r="C5012" s="2"/>
    </row>
    <row r="5013" spans="2:3" ht="12.75">
      <c r="B5013" s="2"/>
      <c r="C5013" s="2"/>
    </row>
    <row r="5014" spans="2:3" ht="12.75">
      <c r="B5014" s="2"/>
      <c r="C5014" s="2"/>
    </row>
    <row r="5015" spans="2:3" ht="12.75">
      <c r="B5015" s="2"/>
      <c r="C5015" s="2"/>
    </row>
    <row r="5016" spans="2:3" ht="12.75">
      <c r="B5016" s="2"/>
      <c r="C5016" s="2"/>
    </row>
    <row r="5017" spans="2:3" ht="12.75">
      <c r="B5017" s="2"/>
      <c r="C5017" s="2"/>
    </row>
    <row r="5018" spans="2:3" ht="12.75">
      <c r="B5018" s="2"/>
      <c r="C5018" s="2"/>
    </row>
    <row r="5019" spans="2:3" ht="12.75">
      <c r="B5019" s="2"/>
      <c r="C5019" s="2"/>
    </row>
    <row r="5020" spans="2:3" ht="12.75">
      <c r="B5020" s="2"/>
      <c r="C5020" s="2"/>
    </row>
    <row r="5021" spans="2:3" ht="12.75">
      <c r="B5021" s="2"/>
      <c r="C5021" s="2"/>
    </row>
    <row r="5022" spans="2:3" ht="12.75">
      <c r="B5022" s="2"/>
      <c r="C5022" s="2"/>
    </row>
    <row r="5023" spans="2:3" ht="12.75">
      <c r="B5023" s="2"/>
      <c r="C5023" s="2"/>
    </row>
    <row r="5024" spans="2:3" ht="12.75">
      <c r="B5024" s="2"/>
      <c r="C5024" s="2"/>
    </row>
    <row r="5025" spans="2:3" ht="12.75">
      <c r="B5025" s="2"/>
      <c r="C5025" s="2"/>
    </row>
    <row r="5026" spans="2:3" ht="12.75">
      <c r="B5026" s="2"/>
      <c r="C5026" s="2"/>
    </row>
    <row r="5027" spans="2:3" ht="12.75">
      <c r="B5027" s="2"/>
      <c r="C5027" s="2"/>
    </row>
    <row r="5028" spans="2:3" ht="12.75">
      <c r="B5028" s="2"/>
      <c r="C5028" s="2"/>
    </row>
    <row r="5029" spans="2:3" ht="12.75">
      <c r="B5029" s="2"/>
      <c r="C5029" s="2"/>
    </row>
    <row r="5030" spans="2:3" ht="12.75">
      <c r="B5030" s="2"/>
      <c r="C5030" s="2"/>
    </row>
    <row r="5031" spans="2:3" ht="12.75">
      <c r="B5031" s="2"/>
      <c r="C5031" s="2"/>
    </row>
    <row r="5032" spans="2:3" ht="12.75">
      <c r="B5032" s="2"/>
      <c r="C5032" s="2"/>
    </row>
    <row r="5033" spans="2:3" ht="12.75">
      <c r="B5033" s="2"/>
      <c r="C5033" s="2"/>
    </row>
    <row r="5034" spans="2:3" ht="12.75">
      <c r="B5034" s="2"/>
      <c r="C5034" s="2"/>
    </row>
    <row r="5035" spans="2:3" ht="12.75">
      <c r="B5035" s="2"/>
      <c r="C5035" s="2"/>
    </row>
    <row r="5036" spans="2:3" ht="12.75">
      <c r="B5036" s="2"/>
      <c r="C5036" s="2"/>
    </row>
    <row r="5037" spans="2:3" ht="12.75">
      <c r="B5037" s="2"/>
      <c r="C5037" s="2"/>
    </row>
    <row r="5038" spans="2:3" ht="12.75">
      <c r="B5038" s="2"/>
      <c r="C5038" s="2"/>
    </row>
    <row r="5039" spans="2:3" ht="12.75">
      <c r="B5039" s="2"/>
      <c r="C5039" s="2"/>
    </row>
    <row r="5040" spans="2:3" ht="12.75">
      <c r="B5040" s="2"/>
      <c r="C5040" s="2"/>
    </row>
    <row r="5041" spans="2:3" ht="12.75">
      <c r="B5041" s="2"/>
      <c r="C5041" s="2"/>
    </row>
    <row r="5042" spans="2:3" ht="12.75">
      <c r="B5042" s="2"/>
      <c r="C5042" s="2"/>
    </row>
    <row r="5043" spans="2:3" ht="12.75">
      <c r="B5043" s="2"/>
      <c r="C5043" s="2"/>
    </row>
    <row r="5044" spans="2:3" ht="12.75">
      <c r="B5044" s="2"/>
      <c r="C5044" s="2"/>
    </row>
    <row r="5045" spans="2:3" ht="12.75">
      <c r="B5045" s="2"/>
      <c r="C5045" s="2"/>
    </row>
    <row r="5046" spans="2:3" ht="12.75">
      <c r="B5046" s="2"/>
      <c r="C5046" s="2"/>
    </row>
    <row r="5047" spans="2:3" ht="12.75">
      <c r="B5047" s="2"/>
      <c r="C5047" s="2"/>
    </row>
    <row r="5048" spans="2:3" ht="12.75">
      <c r="B5048" s="2"/>
      <c r="C5048" s="2"/>
    </row>
    <row r="5049" spans="2:3" ht="12.75">
      <c r="B5049" s="2"/>
      <c r="C5049" s="2"/>
    </row>
    <row r="5050" spans="2:3" ht="12.75">
      <c r="B5050" s="2"/>
      <c r="C5050" s="2"/>
    </row>
    <row r="5051" spans="2:3" ht="12.75">
      <c r="B5051" s="2"/>
      <c r="C5051" s="2"/>
    </row>
    <row r="5052" spans="2:3" ht="12.75">
      <c r="B5052" s="2"/>
      <c r="C5052" s="2"/>
    </row>
    <row r="5053" spans="2:3" ht="12.75">
      <c r="B5053" s="2"/>
      <c r="C5053" s="2"/>
    </row>
    <row r="5054" spans="2:3" ht="12.75">
      <c r="B5054" s="2"/>
      <c r="C5054" s="2"/>
    </row>
    <row r="5055" spans="2:3" ht="12.75">
      <c r="B5055" s="2"/>
      <c r="C5055" s="2"/>
    </row>
    <row r="5056" spans="2:3" ht="12.75">
      <c r="B5056" s="2"/>
      <c r="C5056" s="2"/>
    </row>
    <row r="5057" spans="2:3" ht="12.75">
      <c r="B5057" s="2"/>
      <c r="C5057" s="2"/>
    </row>
    <row r="5058" spans="2:3" ht="12.75">
      <c r="B5058" s="2"/>
      <c r="C5058" s="2"/>
    </row>
    <row r="5059" spans="2:3" ht="12.75">
      <c r="B5059" s="2"/>
      <c r="C5059" s="2"/>
    </row>
    <row r="5060" spans="2:3" ht="12.75">
      <c r="B5060" s="2"/>
      <c r="C5060" s="2"/>
    </row>
    <row r="5061" spans="2:3" ht="12.75">
      <c r="B5061" s="2"/>
      <c r="C5061" s="2"/>
    </row>
    <row r="5062" spans="2:3" ht="12.75">
      <c r="B5062" s="2"/>
      <c r="C5062" s="2"/>
    </row>
    <row r="5063" spans="2:3" ht="12.75">
      <c r="B5063" s="2"/>
      <c r="C5063" s="2"/>
    </row>
    <row r="5064" spans="2:3" ht="12.75">
      <c r="B5064" s="2"/>
      <c r="C5064" s="2"/>
    </row>
    <row r="5065" spans="2:3" ht="12.75">
      <c r="B5065" s="2"/>
      <c r="C5065" s="2"/>
    </row>
    <row r="5066" spans="2:3" ht="12.75">
      <c r="B5066" s="2"/>
      <c r="C5066" s="2"/>
    </row>
    <row r="5067" spans="2:3" ht="12.75">
      <c r="B5067" s="2"/>
      <c r="C5067" s="2"/>
    </row>
    <row r="5068" spans="2:3" ht="12.75">
      <c r="B5068" s="2"/>
      <c r="C5068" s="2"/>
    </row>
    <row r="5069" spans="2:3" ht="12.75">
      <c r="B5069" s="2"/>
      <c r="C5069" s="2"/>
    </row>
    <row r="5070" spans="2:3" ht="12.75">
      <c r="B5070" s="2"/>
      <c r="C5070" s="2"/>
    </row>
    <row r="5071" spans="2:3" ht="12.75">
      <c r="B5071" s="2"/>
      <c r="C5071" s="2"/>
    </row>
    <row r="5072" spans="2:3" ht="12.75">
      <c r="B5072" s="2"/>
      <c r="C5072" s="2"/>
    </row>
    <row r="5073" spans="2:3" ht="12.75">
      <c r="B5073" s="2"/>
      <c r="C5073" s="2"/>
    </row>
    <row r="5074" spans="2:3" ht="12.75">
      <c r="B5074" s="2"/>
      <c r="C5074" s="2"/>
    </row>
    <row r="5075" spans="2:3" ht="12.75">
      <c r="B5075" s="2"/>
      <c r="C5075" s="2"/>
    </row>
    <row r="5076" spans="2:3" ht="12.75">
      <c r="B5076" s="2"/>
      <c r="C5076" s="2"/>
    </row>
    <row r="5077" spans="2:3" ht="12.75">
      <c r="B5077" s="2"/>
      <c r="C5077" s="2"/>
    </row>
    <row r="5078" spans="2:3" ht="12.75">
      <c r="B5078" s="2"/>
      <c r="C5078" s="2"/>
    </row>
    <row r="5079" spans="2:3" ht="12.75">
      <c r="B5079" s="2"/>
      <c r="C5079" s="2"/>
    </row>
    <row r="5080" spans="2:3" ht="12.75">
      <c r="B5080" s="2"/>
      <c r="C5080" s="2"/>
    </row>
    <row r="5081" spans="2:3" ht="12.75">
      <c r="B5081" s="2"/>
      <c r="C5081" s="2"/>
    </row>
    <row r="5082" spans="2:3" ht="12.75">
      <c r="B5082" s="2"/>
      <c r="C5082" s="2"/>
    </row>
    <row r="5083" spans="2:3" ht="12.75">
      <c r="B5083" s="2"/>
      <c r="C5083" s="2"/>
    </row>
    <row r="5084" spans="2:3" ht="12.75">
      <c r="B5084" s="2"/>
      <c r="C5084" s="2"/>
    </row>
    <row r="5085" spans="2:3" ht="12.75">
      <c r="B5085" s="2"/>
      <c r="C5085" s="2"/>
    </row>
    <row r="5086" spans="2:3" ht="12.75">
      <c r="B5086" s="2"/>
      <c r="C5086" s="2"/>
    </row>
    <row r="5087" spans="2:3" ht="12.75">
      <c r="B5087" s="2"/>
      <c r="C5087" s="2"/>
    </row>
    <row r="5088" spans="2:3" ht="12.75">
      <c r="B5088" s="2"/>
      <c r="C5088" s="2"/>
    </row>
    <row r="5089" spans="2:3" ht="12.75">
      <c r="B5089" s="2"/>
      <c r="C5089" s="2"/>
    </row>
    <row r="5090" spans="2:3" ht="12.75">
      <c r="B5090" s="2"/>
      <c r="C5090" s="2"/>
    </row>
    <row r="5091" spans="2:3" ht="12.75">
      <c r="B5091" s="2"/>
      <c r="C5091" s="2"/>
    </row>
    <row r="5092" spans="2:3" ht="12.75">
      <c r="B5092" s="2"/>
      <c r="C5092" s="2"/>
    </row>
    <row r="5093" spans="2:3" ht="12.75">
      <c r="B5093" s="2"/>
      <c r="C5093" s="2"/>
    </row>
    <row r="5094" spans="2:3" ht="12.75">
      <c r="B5094" s="2"/>
      <c r="C5094" s="2"/>
    </row>
    <row r="5095" spans="2:3" ht="12.75">
      <c r="B5095" s="2"/>
      <c r="C5095" s="2"/>
    </row>
    <row r="5096" spans="2:3" ht="12.75">
      <c r="B5096" s="2"/>
      <c r="C5096" s="2"/>
    </row>
    <row r="5097" spans="2:3" ht="12.75">
      <c r="B5097" s="2"/>
      <c r="C5097" s="2"/>
    </row>
    <row r="5098" spans="2:3" ht="12.75">
      <c r="B5098" s="2"/>
      <c r="C5098" s="2"/>
    </row>
    <row r="5099" spans="2:3" ht="12.75">
      <c r="B5099" s="2"/>
      <c r="C5099" s="2"/>
    </row>
    <row r="5100" spans="2:3" ht="12.75">
      <c r="B5100" s="2"/>
      <c r="C5100" s="2"/>
    </row>
    <row r="5101" spans="2:3" ht="12.75">
      <c r="B5101" s="2"/>
      <c r="C5101" s="2"/>
    </row>
    <row r="5102" spans="2:3" ht="12.75">
      <c r="B5102" s="2"/>
      <c r="C5102" s="2"/>
    </row>
    <row r="5103" spans="2:3" ht="12.75">
      <c r="B5103" s="2"/>
      <c r="C5103" s="2"/>
    </row>
    <row r="5104" spans="2:3" ht="12.75">
      <c r="B5104" s="2"/>
      <c r="C5104" s="2"/>
    </row>
    <row r="5105" spans="2:3" ht="12.75">
      <c r="B5105" s="2"/>
      <c r="C5105" s="2"/>
    </row>
    <row r="5106" spans="2:3" ht="12.75">
      <c r="B5106" s="2"/>
      <c r="C5106" s="2"/>
    </row>
    <row r="5107" spans="2:3" ht="12.75">
      <c r="B5107" s="2"/>
      <c r="C5107" s="2"/>
    </row>
    <row r="5108" spans="2:3" ht="12.75">
      <c r="B5108" s="2"/>
      <c r="C5108" s="2"/>
    </row>
    <row r="5109" spans="2:3" ht="12.75">
      <c r="B5109" s="2"/>
      <c r="C5109" s="2"/>
    </row>
    <row r="5110" spans="2:3" ht="12.75">
      <c r="B5110" s="2"/>
      <c r="C5110" s="2"/>
    </row>
    <row r="5111" spans="2:3" ht="12.75">
      <c r="B5111" s="2"/>
      <c r="C5111" s="2"/>
    </row>
    <row r="5112" spans="2:3" ht="12.75">
      <c r="B5112" s="2"/>
      <c r="C5112" s="2"/>
    </row>
    <row r="5113" spans="2:3" ht="12.75">
      <c r="B5113" s="2"/>
      <c r="C5113" s="2"/>
    </row>
    <row r="5114" spans="2:3" ht="12.75">
      <c r="B5114" s="2"/>
      <c r="C5114" s="2"/>
    </row>
    <row r="5115" spans="2:3" ht="12.75">
      <c r="B5115" s="2"/>
      <c r="C5115" s="2"/>
    </row>
    <row r="5116" spans="2:3" ht="12.75">
      <c r="B5116" s="2"/>
      <c r="C5116" s="2"/>
    </row>
    <row r="5117" spans="2:3" ht="12.75">
      <c r="B5117" s="2"/>
      <c r="C5117" s="2"/>
    </row>
    <row r="5118" spans="2:3" ht="12.75">
      <c r="B5118" s="2"/>
      <c r="C5118" s="2"/>
    </row>
    <row r="5119" spans="2:3" ht="12.75">
      <c r="B5119" s="2"/>
      <c r="C5119" s="2"/>
    </row>
    <row r="5120" spans="2:3" ht="12.75">
      <c r="B5120" s="2"/>
      <c r="C5120" s="2"/>
    </row>
    <row r="5121" spans="2:3" ht="12.75">
      <c r="B5121" s="2"/>
      <c r="C5121" s="2"/>
    </row>
    <row r="5122" spans="2:3" ht="12.75">
      <c r="B5122" s="2"/>
      <c r="C5122" s="2"/>
    </row>
    <row r="5123" spans="2:3" ht="12.75">
      <c r="B5123" s="2"/>
      <c r="C5123" s="2"/>
    </row>
    <row r="5124" spans="2:3" ht="12.75">
      <c r="B5124" s="2"/>
      <c r="C5124" s="2"/>
    </row>
    <row r="5125" spans="2:3" ht="12.75">
      <c r="B5125" s="2"/>
      <c r="C5125" s="2"/>
    </row>
    <row r="5126" spans="2:3" ht="12.75">
      <c r="B5126" s="2"/>
      <c r="C5126" s="2"/>
    </row>
    <row r="5127" spans="2:3" ht="12.75">
      <c r="B5127" s="2"/>
      <c r="C5127" s="2"/>
    </row>
    <row r="5128" spans="2:3" ht="12.75">
      <c r="B5128" s="2"/>
      <c r="C5128" s="2"/>
    </row>
    <row r="5129" spans="2:3" ht="12.75">
      <c r="B5129" s="2"/>
      <c r="C5129" s="2"/>
    </row>
    <row r="5130" spans="2:3" ht="12.75">
      <c r="B5130" s="2"/>
      <c r="C5130" s="2"/>
    </row>
    <row r="5131" spans="2:3" ht="12.75">
      <c r="B5131" s="2"/>
      <c r="C5131" s="2"/>
    </row>
    <row r="5132" spans="2:3" ht="12.75">
      <c r="B5132" s="2"/>
      <c r="C5132" s="2"/>
    </row>
    <row r="5133" spans="2:3" ht="12.75">
      <c r="B5133" s="2"/>
      <c r="C5133" s="2"/>
    </row>
    <row r="5134" spans="2:3" ht="12.75">
      <c r="B5134" s="2"/>
      <c r="C5134" s="2"/>
    </row>
    <row r="5135" spans="2:3" ht="12.75">
      <c r="B5135" s="2"/>
      <c r="C5135" s="2"/>
    </row>
    <row r="5136" spans="2:3" ht="12.75">
      <c r="B5136" s="2"/>
      <c r="C5136" s="2"/>
    </row>
    <row r="5137" spans="2:3" ht="12.75">
      <c r="B5137" s="2"/>
      <c r="C5137" s="2"/>
    </row>
    <row r="5138" spans="2:3" ht="12.75">
      <c r="B5138" s="2"/>
      <c r="C5138" s="2"/>
    </row>
    <row r="5139" spans="2:3" ht="12.75">
      <c r="B5139" s="2"/>
      <c r="C5139" s="2"/>
    </row>
    <row r="5140" spans="2:3" ht="12.75">
      <c r="B5140" s="2"/>
      <c r="C5140" s="2"/>
    </row>
    <row r="5141" spans="2:3" ht="12.75">
      <c r="B5141" s="2"/>
      <c r="C5141" s="2"/>
    </row>
    <row r="5142" spans="2:3" ht="12.75">
      <c r="B5142" s="2"/>
      <c r="C5142" s="2"/>
    </row>
    <row r="5143" spans="2:3" ht="12.75">
      <c r="B5143" s="2"/>
      <c r="C5143" s="2"/>
    </row>
    <row r="5144" spans="2:3" ht="12.75">
      <c r="B5144" s="2"/>
      <c r="C5144" s="2"/>
    </row>
    <row r="5145" spans="2:3" ht="12.75">
      <c r="B5145" s="2"/>
      <c r="C5145" s="2"/>
    </row>
    <row r="5146" spans="2:3" ht="12.75">
      <c r="B5146" s="2"/>
      <c r="C5146" s="2"/>
    </row>
    <row r="5147" spans="2:3" ht="12.75">
      <c r="B5147" s="2"/>
      <c r="C5147" s="2"/>
    </row>
    <row r="5148" spans="2:3" ht="12.75">
      <c r="B5148" s="2"/>
      <c r="C5148" s="2"/>
    </row>
    <row r="5149" spans="2:3" ht="12.75">
      <c r="B5149" s="2"/>
      <c r="C5149" s="2"/>
    </row>
    <row r="5150" spans="2:3" ht="12.75">
      <c r="B5150" s="2"/>
      <c r="C5150" s="2"/>
    </row>
    <row r="5151" spans="2:3" ht="12.75">
      <c r="B5151" s="2"/>
      <c r="C5151" s="2"/>
    </row>
    <row r="5152" spans="2:3" ht="12.75">
      <c r="B5152" s="2"/>
      <c r="C5152" s="2"/>
    </row>
    <row r="5153" spans="2:3" ht="12.75">
      <c r="B5153" s="2"/>
      <c r="C5153" s="2"/>
    </row>
    <row r="5154" spans="2:3" ht="12.75">
      <c r="B5154" s="2"/>
      <c r="C5154" s="2"/>
    </row>
    <row r="5155" spans="2:3" ht="12.75">
      <c r="B5155" s="2"/>
      <c r="C5155" s="2"/>
    </row>
    <row r="5156" spans="2:3" ht="12.75">
      <c r="B5156" s="2"/>
      <c r="C5156" s="2"/>
    </row>
    <row r="5157" spans="2:3" ht="12.75">
      <c r="B5157" s="2"/>
      <c r="C5157" s="2"/>
    </row>
    <row r="5158" spans="2:3" ht="12.75">
      <c r="B5158" s="2"/>
      <c r="C5158" s="2"/>
    </row>
    <row r="5159" spans="2:3" ht="12.75">
      <c r="B5159" s="2"/>
      <c r="C5159" s="2"/>
    </row>
    <row r="5160" spans="2:3" ht="12.75">
      <c r="B5160" s="2"/>
      <c r="C5160" s="2"/>
    </row>
    <row r="5161" spans="2:3" ht="12.75">
      <c r="B5161" s="2"/>
      <c r="C5161" s="2"/>
    </row>
    <row r="5162" spans="2:3" ht="12.75">
      <c r="B5162" s="2"/>
      <c r="C5162" s="2"/>
    </row>
    <row r="5163" spans="2:3" ht="12.75">
      <c r="B5163" s="2"/>
      <c r="C5163" s="2"/>
    </row>
    <row r="5164" spans="2:3" ht="12.75">
      <c r="B5164" s="2"/>
      <c r="C5164" s="2"/>
    </row>
    <row r="5165" spans="2:3" ht="12.75">
      <c r="B5165" s="2"/>
      <c r="C5165" s="2"/>
    </row>
    <row r="5166" spans="2:3" ht="12.75">
      <c r="B5166" s="2"/>
      <c r="C5166" s="2"/>
    </row>
    <row r="5167" spans="2:3" ht="12.75">
      <c r="B5167" s="2"/>
      <c r="C5167" s="2"/>
    </row>
    <row r="5168" spans="2:3" ht="12.75">
      <c r="B5168" s="2"/>
      <c r="C5168" s="2"/>
    </row>
    <row r="5169" spans="2:3" ht="12.75">
      <c r="B5169" s="2"/>
      <c r="C5169" s="2"/>
    </row>
    <row r="5170" spans="2:3" ht="12.75">
      <c r="B5170" s="2"/>
      <c r="C5170" s="2"/>
    </row>
    <row r="5171" spans="2:3" ht="12.75">
      <c r="B5171" s="2"/>
      <c r="C5171" s="2"/>
    </row>
    <row r="5172" spans="2:3" ht="12.75">
      <c r="B5172" s="2"/>
      <c r="C5172" s="2"/>
    </row>
    <row r="5173" spans="2:3" ht="12.75">
      <c r="B5173" s="2"/>
      <c r="C5173" s="2"/>
    </row>
    <row r="5174" spans="2:3" ht="12.75">
      <c r="B5174" s="2"/>
      <c r="C5174" s="2"/>
    </row>
    <row r="5175" spans="2:3" ht="12.75">
      <c r="B5175" s="2"/>
      <c r="C5175" s="2"/>
    </row>
    <row r="5176" spans="2:3" ht="12.75">
      <c r="B5176" s="2"/>
      <c r="C5176" s="2"/>
    </row>
    <row r="5177" spans="2:3" ht="12.75">
      <c r="B5177" s="2"/>
      <c r="C5177" s="2"/>
    </row>
    <row r="5178" spans="2:3" ht="12.75">
      <c r="B5178" s="2"/>
      <c r="C5178" s="2"/>
    </row>
    <row r="5179" spans="2:3" ht="12.75">
      <c r="B5179" s="2"/>
      <c r="C5179" s="2"/>
    </row>
    <row r="5180" spans="2:3" ht="12.75">
      <c r="B5180" s="2"/>
      <c r="C5180" s="2"/>
    </row>
    <row r="5181" spans="2:3" ht="12.75">
      <c r="B5181" s="2"/>
      <c r="C5181" s="2"/>
    </row>
    <row r="5182" spans="2:3" ht="12.75">
      <c r="B5182" s="2"/>
      <c r="C5182" s="2"/>
    </row>
    <row r="5183" spans="2:3" ht="12.75">
      <c r="B5183" s="2"/>
      <c r="C5183" s="2"/>
    </row>
    <row r="5184" spans="2:3" ht="12.75">
      <c r="B5184" s="2"/>
      <c r="C5184" s="2"/>
    </row>
    <row r="5185" spans="2:3" ht="12.75">
      <c r="B5185" s="2"/>
      <c r="C5185" s="2"/>
    </row>
    <row r="5186" spans="2:3" ht="12.75">
      <c r="B5186" s="2"/>
      <c r="C5186" s="2"/>
    </row>
    <row r="5187" spans="2:3" ht="12.75">
      <c r="B5187" s="2"/>
      <c r="C5187" s="2"/>
    </row>
    <row r="5188" spans="2:3" ht="12.75">
      <c r="B5188" s="2"/>
      <c r="C5188" s="2"/>
    </row>
    <row r="5189" spans="2:3" ht="12.75">
      <c r="B5189" s="2"/>
      <c r="C5189" s="2"/>
    </row>
    <row r="5190" spans="2:3" ht="12.75">
      <c r="B5190" s="2"/>
      <c r="C5190" s="2"/>
    </row>
    <row r="5191" spans="2:3" ht="12.75">
      <c r="B5191" s="2"/>
      <c r="C5191" s="2"/>
    </row>
    <row r="5192" spans="2:3" ht="12.75">
      <c r="B5192" s="2"/>
      <c r="C5192" s="2"/>
    </row>
    <row r="5193" spans="2:3" ht="12.75">
      <c r="B5193" s="2"/>
      <c r="C5193" s="2"/>
    </row>
    <row r="5194" spans="2:3" ht="12.75">
      <c r="B5194" s="2"/>
      <c r="C5194" s="2"/>
    </row>
    <row r="5195" spans="2:3" ht="12.75">
      <c r="B5195" s="2"/>
      <c r="C5195" s="2"/>
    </row>
    <row r="5196" spans="2:3" ht="12.75">
      <c r="B5196" s="2"/>
      <c r="C5196" s="2"/>
    </row>
    <row r="5197" spans="2:3" ht="12.75">
      <c r="B5197" s="2"/>
      <c r="C5197" s="2"/>
    </row>
    <row r="5198" spans="2:3" ht="12.75">
      <c r="B5198" s="2"/>
      <c r="C5198" s="2"/>
    </row>
    <row r="5199" spans="2:3" ht="12.75">
      <c r="B5199" s="2"/>
      <c r="C5199" s="2"/>
    </row>
    <row r="5200" spans="2:3" ht="12.75">
      <c r="B5200" s="2"/>
      <c r="C5200" s="2"/>
    </row>
    <row r="5201" spans="2:3" ht="12.75">
      <c r="B5201" s="2"/>
      <c r="C5201" s="2"/>
    </row>
    <row r="5202" spans="2:3" ht="12.75">
      <c r="B5202" s="2"/>
      <c r="C5202" s="2"/>
    </row>
    <row r="5203" spans="2:3" ht="12.75">
      <c r="B5203" s="2"/>
      <c r="C5203" s="2"/>
    </row>
    <row r="5204" spans="2:3" ht="12.75">
      <c r="B5204" s="2"/>
      <c r="C5204" s="2"/>
    </row>
    <row r="5205" spans="2:3" ht="12.75">
      <c r="B5205" s="2"/>
      <c r="C5205" s="2"/>
    </row>
    <row r="5206" spans="2:3" ht="12.75">
      <c r="B5206" s="2"/>
      <c r="C5206" s="2"/>
    </row>
    <row r="5207" spans="2:3" ht="12.75">
      <c r="B5207" s="2"/>
      <c r="C5207" s="2"/>
    </row>
    <row r="5208" spans="2:3" ht="12.75">
      <c r="B5208" s="2"/>
      <c r="C5208" s="2"/>
    </row>
    <row r="5209" spans="2:3" ht="12.75">
      <c r="B5209" s="2"/>
      <c r="C5209" s="2"/>
    </row>
    <row r="5210" spans="2:3" ht="12.75">
      <c r="B5210" s="2"/>
      <c r="C5210" s="2"/>
    </row>
    <row r="5211" spans="2:3" ht="12.75">
      <c r="B5211" s="2"/>
      <c r="C5211" s="2"/>
    </row>
    <row r="5212" spans="2:3" ht="12.75">
      <c r="B5212" s="2"/>
      <c r="C5212" s="2"/>
    </row>
    <row r="5213" spans="2:3" ht="12.75">
      <c r="B5213" s="2"/>
      <c r="C5213" s="2"/>
    </row>
    <row r="5214" spans="2:3" ht="12.75">
      <c r="B5214" s="2"/>
      <c r="C5214" s="2"/>
    </row>
    <row r="5215" spans="2:3" ht="12.75">
      <c r="B5215" s="2"/>
      <c r="C5215" s="2"/>
    </row>
    <row r="5216" spans="2:3" ht="12.75">
      <c r="B5216" s="2"/>
      <c r="C5216" s="2"/>
    </row>
    <row r="5217" spans="2:3" ht="12.75">
      <c r="B5217" s="2"/>
      <c r="C5217" s="2"/>
    </row>
    <row r="5218" spans="2:3" ht="12.75">
      <c r="B5218" s="2"/>
      <c r="C5218" s="2"/>
    </row>
    <row r="5219" spans="2:3" ht="12.75">
      <c r="B5219" s="2"/>
      <c r="C5219" s="2"/>
    </row>
    <row r="5220" spans="2:3" ht="12.75">
      <c r="B5220" s="2"/>
      <c r="C5220" s="2"/>
    </row>
    <row r="5221" spans="2:3" ht="12.75">
      <c r="B5221" s="2"/>
      <c r="C5221" s="2"/>
    </row>
    <row r="5222" spans="2:3" ht="12.75">
      <c r="B5222" s="2"/>
      <c r="C5222" s="2"/>
    </row>
    <row r="5223" spans="2:3" ht="12.75">
      <c r="B5223" s="2"/>
      <c r="C5223" s="2"/>
    </row>
    <row r="5224" spans="2:3" ht="12.75">
      <c r="B5224" s="2"/>
      <c r="C5224" s="2"/>
    </row>
    <row r="5225" spans="2:3" ht="12.75">
      <c r="B5225" s="2"/>
      <c r="C5225" s="2"/>
    </row>
    <row r="5226" spans="2:3" ht="12.75">
      <c r="B5226" s="2"/>
      <c r="C5226" s="2"/>
    </row>
    <row r="5227" spans="2:3" ht="12.75">
      <c r="B5227" s="2"/>
      <c r="C5227" s="2"/>
    </row>
    <row r="5228" spans="2:3" ht="12.75">
      <c r="B5228" s="2"/>
      <c r="C5228" s="2"/>
    </row>
    <row r="5229" spans="2:3" ht="12.75">
      <c r="B5229" s="2"/>
      <c r="C5229" s="2"/>
    </row>
    <row r="5230" spans="2:3" ht="12.75">
      <c r="B5230" s="2"/>
      <c r="C5230" s="2"/>
    </row>
    <row r="5231" spans="2:3" ht="12.75">
      <c r="B5231" s="2"/>
      <c r="C5231" s="2"/>
    </row>
    <row r="5232" spans="2:3" ht="12.75">
      <c r="B5232" s="2"/>
      <c r="C5232" s="2"/>
    </row>
    <row r="5233" spans="2:3" ht="12.75">
      <c r="B5233" s="2"/>
      <c r="C5233" s="2"/>
    </row>
    <row r="5234" spans="2:3" ht="12.75">
      <c r="B5234" s="2"/>
      <c r="C5234" s="2"/>
    </row>
    <row r="5235" spans="2:3" ht="12.75">
      <c r="B5235" s="2"/>
      <c r="C5235" s="2"/>
    </row>
    <row r="5236" spans="2:3" ht="12.75">
      <c r="B5236" s="2"/>
      <c r="C5236" s="2"/>
    </row>
    <row r="5237" spans="2:3" ht="12.75">
      <c r="B5237" s="2"/>
      <c r="C5237" s="2"/>
    </row>
    <row r="5238" spans="2:3" ht="12.75">
      <c r="B5238" s="2"/>
      <c r="C5238" s="2"/>
    </row>
    <row r="5239" spans="2:3" ht="12.75">
      <c r="B5239" s="2"/>
      <c r="C5239" s="2"/>
    </row>
    <row r="5240" spans="2:3" ht="12.75">
      <c r="B5240" s="2"/>
      <c r="C5240" s="2"/>
    </row>
    <row r="5241" spans="2:3" ht="12.75">
      <c r="B5241" s="2"/>
      <c r="C5241" s="2"/>
    </row>
    <row r="5242" spans="2:3" ht="12.75">
      <c r="B5242" s="2"/>
      <c r="C5242" s="2"/>
    </row>
    <row r="5243" spans="2:3" ht="12.75">
      <c r="B5243" s="2"/>
      <c r="C5243" s="2"/>
    </row>
    <row r="5244" spans="2:3" ht="12.75">
      <c r="B5244" s="2"/>
      <c r="C5244" s="2"/>
    </row>
    <row r="5245" spans="2:3" ht="12.75">
      <c r="B5245" s="2"/>
      <c r="C5245" s="2"/>
    </row>
    <row r="5246" spans="2:3" ht="12.75">
      <c r="B5246" s="2"/>
      <c r="C5246" s="2"/>
    </row>
    <row r="5247" spans="2:3" ht="12.75">
      <c r="B5247" s="2"/>
      <c r="C5247" s="2"/>
    </row>
    <row r="5248" spans="2:3" ht="12.75">
      <c r="B5248" s="2"/>
      <c r="C5248" s="2"/>
    </row>
    <row r="5249" spans="2:3" ht="12.75">
      <c r="B5249" s="2"/>
      <c r="C5249" s="2"/>
    </row>
    <row r="5250" spans="2:3" ht="12.75">
      <c r="B5250" s="2"/>
      <c r="C5250" s="2"/>
    </row>
    <row r="5251" spans="2:3" ht="12.75">
      <c r="B5251" s="2"/>
      <c r="C5251" s="2"/>
    </row>
    <row r="5252" spans="2:3" ht="12.75">
      <c r="B5252" s="2"/>
      <c r="C5252" s="2"/>
    </row>
    <row r="5253" spans="2:3" ht="12.75">
      <c r="B5253" s="2"/>
      <c r="C5253" s="2"/>
    </row>
    <row r="5254" spans="2:3" ht="12.75">
      <c r="B5254" s="2"/>
      <c r="C5254" s="2"/>
    </row>
    <row r="5255" spans="2:3" ht="12.75">
      <c r="B5255" s="2"/>
      <c r="C5255" s="2"/>
    </row>
    <row r="5256" spans="2:3" ht="12.75">
      <c r="B5256" s="2"/>
      <c r="C5256" s="2"/>
    </row>
    <row r="5257" spans="2:3" ht="12.75">
      <c r="B5257" s="2"/>
      <c r="C5257" s="2"/>
    </row>
    <row r="5258" spans="2:3" ht="12.75">
      <c r="B5258" s="2"/>
      <c r="C5258" s="2"/>
    </row>
    <row r="5259" spans="2:3" ht="12.75">
      <c r="B5259" s="2"/>
      <c r="C5259" s="2"/>
    </row>
    <row r="5260" spans="2:3" ht="12.75">
      <c r="B5260" s="2"/>
      <c r="C5260" s="2"/>
    </row>
    <row r="5261" spans="2:3" ht="12.75">
      <c r="B5261" s="2"/>
      <c r="C5261" s="2"/>
    </row>
    <row r="5262" spans="2:3" ht="12.75">
      <c r="B5262" s="2"/>
      <c r="C5262" s="2"/>
    </row>
    <row r="5263" spans="2:3" ht="12.75">
      <c r="B5263" s="2"/>
      <c r="C5263" s="2"/>
    </row>
    <row r="5264" spans="2:3" ht="12.75">
      <c r="B5264" s="2"/>
      <c r="C5264" s="2"/>
    </row>
    <row r="5265" spans="2:3" ht="12.75">
      <c r="B5265" s="2"/>
      <c r="C5265" s="2"/>
    </row>
    <row r="5266" spans="2:3" ht="12.75">
      <c r="B5266" s="2"/>
      <c r="C5266" s="2"/>
    </row>
    <row r="5267" spans="2:3" ht="12.75">
      <c r="B5267" s="2"/>
      <c r="C5267" s="2"/>
    </row>
    <row r="5268" spans="2:3" ht="12.75">
      <c r="B5268" s="2"/>
      <c r="C5268" s="2"/>
    </row>
    <row r="5269" spans="2:3" ht="12.75">
      <c r="B5269" s="2"/>
      <c r="C5269" s="2"/>
    </row>
    <row r="5270" spans="2:3" ht="12.75">
      <c r="B5270" s="2"/>
      <c r="C5270" s="2"/>
    </row>
    <row r="5271" spans="2:3" ht="12.75">
      <c r="B5271" s="2"/>
      <c r="C5271" s="2"/>
    </row>
    <row r="5272" spans="2:3" ht="12.75">
      <c r="B5272" s="2"/>
      <c r="C5272" s="2"/>
    </row>
    <row r="5273" spans="2:3" ht="12.75">
      <c r="B5273" s="2"/>
      <c r="C5273" s="2"/>
    </row>
    <row r="5274" spans="2:3" ht="12.75">
      <c r="B5274" s="2"/>
      <c r="C5274" s="2"/>
    </row>
    <row r="5275" spans="2:3" ht="12.75">
      <c r="B5275" s="2"/>
      <c r="C5275" s="2"/>
    </row>
    <row r="5276" spans="2:3" ht="12.75">
      <c r="B5276" s="2"/>
      <c r="C5276" s="2"/>
    </row>
    <row r="5277" spans="2:3" ht="12.75">
      <c r="B5277" s="2"/>
      <c r="C5277" s="2"/>
    </row>
    <row r="5278" spans="2:3" ht="12.75">
      <c r="B5278" s="2"/>
      <c r="C5278" s="2"/>
    </row>
    <row r="5279" spans="2:3" ht="12.75">
      <c r="B5279" s="2"/>
      <c r="C5279" s="2"/>
    </row>
    <row r="5280" spans="2:3" ht="12.75">
      <c r="B5280" s="2"/>
      <c r="C5280" s="2"/>
    </row>
    <row r="5281" spans="2:3" ht="12.75">
      <c r="B5281" s="2"/>
      <c r="C5281" s="2"/>
    </row>
    <row r="5282" spans="2:3" ht="12.75">
      <c r="B5282" s="2"/>
      <c r="C5282" s="2"/>
    </row>
    <row r="5283" spans="2:3" ht="12.75">
      <c r="B5283" s="2"/>
      <c r="C5283" s="2"/>
    </row>
    <row r="5284" spans="2:3" ht="12.75">
      <c r="B5284" s="2"/>
      <c r="C5284" s="2"/>
    </row>
    <row r="5285" spans="2:3" ht="12.75">
      <c r="B5285" s="2"/>
      <c r="C5285" s="2"/>
    </row>
    <row r="5286" spans="2:3" ht="12.75">
      <c r="B5286" s="2"/>
      <c r="C5286" s="2"/>
    </row>
    <row r="5287" spans="2:3" ht="12.75">
      <c r="B5287" s="2"/>
      <c r="C5287" s="2"/>
    </row>
    <row r="5288" spans="2:3" ht="12.75">
      <c r="B5288" s="2"/>
      <c r="C5288" s="2"/>
    </row>
    <row r="5289" spans="2:3" ht="12.75">
      <c r="B5289" s="2"/>
      <c r="C5289" s="2"/>
    </row>
    <row r="5290" spans="2:3" ht="12.75">
      <c r="B5290" s="2"/>
      <c r="C5290" s="2"/>
    </row>
    <row r="5291" spans="2:3" ht="12.75">
      <c r="B5291" s="2"/>
      <c r="C5291" s="2"/>
    </row>
    <row r="5292" spans="2:3" ht="12.75">
      <c r="B5292" s="2"/>
      <c r="C5292" s="2"/>
    </row>
    <row r="5293" spans="2:3" ht="12.75">
      <c r="B5293" s="2"/>
      <c r="C5293" s="2"/>
    </row>
    <row r="5294" spans="2:3" ht="12.75">
      <c r="B5294" s="2"/>
      <c r="C5294" s="2"/>
    </row>
    <row r="5295" spans="2:3" ht="12.75">
      <c r="B5295" s="2"/>
      <c r="C5295" s="2"/>
    </row>
    <row r="5296" spans="2:3" ht="12.75">
      <c r="B5296" s="2"/>
      <c r="C5296" s="2"/>
    </row>
    <row r="5297" spans="2:3" ht="12.75">
      <c r="B5297" s="2"/>
      <c r="C5297" s="2"/>
    </row>
    <row r="5298" spans="2:3" ht="12.75">
      <c r="B5298" s="2"/>
      <c r="C5298" s="2"/>
    </row>
    <row r="5299" spans="2:3" ht="12.75">
      <c r="B5299" s="2"/>
      <c r="C5299" s="2"/>
    </row>
    <row r="5300" spans="2:3" ht="12.75">
      <c r="B5300" s="2"/>
      <c r="C5300" s="2"/>
    </row>
    <row r="5301" spans="2:3" ht="12.75">
      <c r="B5301" s="2"/>
      <c r="C5301" s="2"/>
    </row>
    <row r="5302" spans="2:3" ht="12.75">
      <c r="B5302" s="2"/>
      <c r="C5302" s="2"/>
    </row>
    <row r="5303" spans="2:3" ht="12.75">
      <c r="B5303" s="2"/>
      <c r="C5303" s="2"/>
    </row>
    <row r="5304" spans="2:3" ht="12.75">
      <c r="B5304" s="2"/>
      <c r="C5304" s="2"/>
    </row>
    <row r="5305" spans="2:3" ht="12.75">
      <c r="B5305" s="2"/>
      <c r="C5305" s="2"/>
    </row>
    <row r="5306" spans="2:3" ht="12.75">
      <c r="B5306" s="2"/>
      <c r="C5306" s="2"/>
    </row>
    <row r="5307" spans="2:3" ht="12.75">
      <c r="B5307" s="2"/>
      <c r="C5307" s="2"/>
    </row>
    <row r="5308" spans="2:3" ht="12.75">
      <c r="B5308" s="2"/>
      <c r="C5308" s="2"/>
    </row>
    <row r="5309" spans="2:3" ht="12.75">
      <c r="B5309" s="2"/>
      <c r="C5309" s="2"/>
    </row>
    <row r="5310" spans="2:3" ht="12.75">
      <c r="B5310" s="2"/>
      <c r="C5310" s="2"/>
    </row>
    <row r="5311" spans="2:3" ht="12.75">
      <c r="B5311" s="2"/>
      <c r="C5311" s="2"/>
    </row>
    <row r="5312" spans="2:3" ht="12.75">
      <c r="B5312" s="2"/>
      <c r="C5312" s="2"/>
    </row>
    <row r="5313" spans="2:3" ht="12.75">
      <c r="B5313" s="2"/>
      <c r="C5313" s="2"/>
    </row>
    <row r="5314" spans="2:3" ht="12.75">
      <c r="B5314" s="2"/>
      <c r="C5314" s="2"/>
    </row>
    <row r="5315" spans="2:3" ht="12.75">
      <c r="B5315" s="2"/>
      <c r="C5315" s="2"/>
    </row>
    <row r="5316" spans="2:3" ht="12.75">
      <c r="B5316" s="2"/>
      <c r="C5316" s="2"/>
    </row>
    <row r="5317" spans="2:3" ht="12.75">
      <c r="B5317" s="2"/>
      <c r="C5317" s="2"/>
    </row>
    <row r="5318" spans="2:3" ht="12.75">
      <c r="B5318" s="2"/>
      <c r="C5318" s="2"/>
    </row>
    <row r="5319" spans="2:3" ht="12.75">
      <c r="B5319" s="2"/>
      <c r="C5319" s="2"/>
    </row>
    <row r="5320" spans="2:3" ht="12.75">
      <c r="B5320" s="2"/>
      <c r="C5320" s="2"/>
    </row>
    <row r="5321" spans="2:3" ht="12.75">
      <c r="B5321" s="2"/>
      <c r="C5321" s="2"/>
    </row>
    <row r="5322" spans="2:3" ht="12.75">
      <c r="B5322" s="2"/>
      <c r="C5322" s="2"/>
    </row>
    <row r="5323" spans="2:3" ht="12.75">
      <c r="B5323" s="2"/>
      <c r="C5323" s="2"/>
    </row>
    <row r="5324" spans="2:3" ht="12.75">
      <c r="B5324" s="2"/>
      <c r="C5324" s="2"/>
    </row>
    <row r="5325" spans="2:3" ht="12.75">
      <c r="B5325" s="2"/>
      <c r="C5325" s="2"/>
    </row>
    <row r="5326" spans="2:3" ht="12.75">
      <c r="B5326" s="2"/>
      <c r="C5326" s="2"/>
    </row>
    <row r="5327" spans="2:3" ht="12.75">
      <c r="B5327" s="2"/>
      <c r="C5327" s="2"/>
    </row>
    <row r="5328" spans="2:3" ht="12.75">
      <c r="B5328" s="2"/>
      <c r="C5328" s="2"/>
    </row>
    <row r="5329" spans="2:3" ht="12.75">
      <c r="B5329" s="2"/>
      <c r="C5329" s="2"/>
    </row>
    <row r="5330" spans="2:3" ht="12.75">
      <c r="B5330" s="2"/>
      <c r="C5330" s="2"/>
    </row>
    <row r="5331" spans="2:3" ht="12.75">
      <c r="B5331" s="2"/>
      <c r="C5331" s="2"/>
    </row>
    <row r="5332" spans="2:3" ht="12.75">
      <c r="B5332" s="2"/>
      <c r="C5332" s="2"/>
    </row>
    <row r="5333" spans="2:3" ht="12.75">
      <c r="B5333" s="2"/>
      <c r="C5333" s="2"/>
    </row>
    <row r="5334" spans="2:3" ht="12.75">
      <c r="B5334" s="2"/>
      <c r="C5334" s="2"/>
    </row>
    <row r="5335" spans="2:3" ht="12.75">
      <c r="B5335" s="2"/>
      <c r="C5335" s="2"/>
    </row>
    <row r="5336" spans="2:3" ht="12.75">
      <c r="B5336" s="2"/>
      <c r="C5336" s="2"/>
    </row>
    <row r="5337" spans="2:3" ht="12.75">
      <c r="B5337" s="2"/>
      <c r="C5337" s="2"/>
    </row>
    <row r="5338" spans="2:3" ht="12.75">
      <c r="B5338" s="2"/>
      <c r="C5338" s="2"/>
    </row>
    <row r="5339" spans="2:3" ht="12.75">
      <c r="B5339" s="2"/>
      <c r="C5339" s="2"/>
    </row>
    <row r="5340" spans="2:3" ht="12.75">
      <c r="B5340" s="2"/>
      <c r="C5340" s="2"/>
    </row>
    <row r="5341" spans="2:3" ht="12.75">
      <c r="B5341" s="2"/>
      <c r="C5341" s="2"/>
    </row>
    <row r="5342" spans="2:3" ht="12.75">
      <c r="B5342" s="2"/>
      <c r="C5342" s="2"/>
    </row>
    <row r="5343" spans="2:3" ht="12.75">
      <c r="B5343" s="2"/>
      <c r="C5343" s="2"/>
    </row>
    <row r="5344" spans="2:3" ht="12.75">
      <c r="B5344" s="2"/>
      <c r="C5344" s="2"/>
    </row>
    <row r="5345" spans="2:3" ht="12.75">
      <c r="B5345" s="2"/>
      <c r="C5345" s="2"/>
    </row>
    <row r="5346" spans="2:3" ht="12.75">
      <c r="B5346" s="2"/>
      <c r="C5346" s="2"/>
    </row>
    <row r="5347" spans="2:3" ht="12.75">
      <c r="B5347" s="2"/>
      <c r="C5347" s="2"/>
    </row>
    <row r="5348" spans="2:3" ht="12.75">
      <c r="B5348" s="2"/>
      <c r="C5348" s="2"/>
    </row>
    <row r="5349" spans="2:3" ht="12.75">
      <c r="B5349" s="2"/>
      <c r="C5349" s="2"/>
    </row>
    <row r="5350" spans="2:3" ht="12.75">
      <c r="B5350" s="2"/>
      <c r="C5350" s="2"/>
    </row>
    <row r="5351" spans="2:3" ht="12.75">
      <c r="B5351" s="2"/>
      <c r="C5351" s="2"/>
    </row>
    <row r="5352" spans="2:3" ht="12.75">
      <c r="B5352" s="2"/>
      <c r="C5352" s="2"/>
    </row>
    <row r="5353" spans="2:3" ht="12.75">
      <c r="B5353" s="2"/>
      <c r="C5353" s="2"/>
    </row>
    <row r="5354" spans="2:3" ht="12.75">
      <c r="B5354" s="2"/>
      <c r="C5354" s="2"/>
    </row>
    <row r="5355" spans="2:3" ht="12.75">
      <c r="B5355" s="2"/>
      <c r="C5355" s="2"/>
    </row>
    <row r="5356" spans="2:3" ht="12.75">
      <c r="B5356" s="2"/>
      <c r="C5356" s="2"/>
    </row>
    <row r="5357" spans="2:3" ht="12.75">
      <c r="B5357" s="2"/>
      <c r="C5357" s="2"/>
    </row>
    <row r="5358" spans="2:3" ht="12.75">
      <c r="B5358" s="2"/>
      <c r="C5358" s="2"/>
    </row>
    <row r="5359" spans="2:3" ht="12.75">
      <c r="B5359" s="2"/>
      <c r="C5359" s="2"/>
    </row>
    <row r="5360" spans="2:3" ht="12.75">
      <c r="B5360" s="2"/>
      <c r="C5360" s="2"/>
    </row>
    <row r="5361" spans="2:3" ht="12.75">
      <c r="B5361" s="2"/>
      <c r="C5361" s="2"/>
    </row>
    <row r="5362" spans="2:3" ht="12.75">
      <c r="B5362" s="2"/>
      <c r="C5362" s="2"/>
    </row>
    <row r="5363" spans="2:3" ht="12.75">
      <c r="B5363" s="2"/>
      <c r="C5363" s="2"/>
    </row>
    <row r="5364" spans="2:3" ht="12.75">
      <c r="B5364" s="2"/>
      <c r="C5364" s="2"/>
    </row>
    <row r="5365" spans="2:3" ht="12.75">
      <c r="B5365" s="2"/>
      <c r="C5365" s="2"/>
    </row>
    <row r="5366" spans="2:3" ht="12.75">
      <c r="B5366" s="2"/>
      <c r="C5366" s="2"/>
    </row>
    <row r="5367" spans="2:3" ht="12.75">
      <c r="B5367" s="2"/>
      <c r="C5367" s="2"/>
    </row>
    <row r="5368" spans="2:3" ht="12.75">
      <c r="B5368" s="2"/>
      <c r="C5368" s="2"/>
    </row>
    <row r="5369" spans="2:3" ht="12.75">
      <c r="B5369" s="2"/>
      <c r="C5369" s="2"/>
    </row>
    <row r="5370" spans="2:3" ht="12.75">
      <c r="B5370" s="2"/>
      <c r="C5370" s="2"/>
    </row>
    <row r="5371" spans="2:3" ht="12.75">
      <c r="B5371" s="2"/>
      <c r="C5371" s="2"/>
    </row>
    <row r="5372" spans="2:3" ht="12.75">
      <c r="B5372" s="2"/>
      <c r="C5372" s="2"/>
    </row>
    <row r="5373" spans="2:3" ht="12.75">
      <c r="B5373" s="2"/>
      <c r="C5373" s="2"/>
    </row>
    <row r="5374" spans="2:3" ht="12.75">
      <c r="B5374" s="2"/>
      <c r="C5374" s="2"/>
    </row>
    <row r="5375" spans="2:3" ht="12.75">
      <c r="B5375" s="2"/>
      <c r="C5375" s="2"/>
    </row>
    <row r="5376" spans="2:3" ht="12.75">
      <c r="B5376" s="2"/>
      <c r="C5376" s="2"/>
    </row>
    <row r="5377" spans="2:3" ht="12.75">
      <c r="B5377" s="2"/>
      <c r="C5377" s="2"/>
    </row>
    <row r="5378" spans="2:3" ht="12.75">
      <c r="B5378" s="2"/>
      <c r="C5378" s="2"/>
    </row>
    <row r="5379" spans="2:3" ht="12.75">
      <c r="B5379" s="2"/>
      <c r="C5379" s="2"/>
    </row>
    <row r="5380" spans="2:3" ht="12.75">
      <c r="B5380" s="2"/>
      <c r="C5380" s="2"/>
    </row>
    <row r="5381" spans="2:3" ht="12.75">
      <c r="B5381" s="2"/>
      <c r="C5381" s="2"/>
    </row>
    <row r="5382" spans="2:3" ht="12.75">
      <c r="B5382" s="2"/>
      <c r="C5382" s="2"/>
    </row>
    <row r="5383" spans="2:3" ht="12.75">
      <c r="B5383" s="2"/>
      <c r="C5383" s="2"/>
    </row>
    <row r="5384" spans="2:3" ht="12.75">
      <c r="B5384" s="2"/>
      <c r="C5384" s="2"/>
    </row>
    <row r="5385" spans="2:3" ht="12.75">
      <c r="B5385" s="2"/>
      <c r="C5385" s="2"/>
    </row>
    <row r="5386" spans="2:3" ht="12.75">
      <c r="B5386" s="2"/>
      <c r="C5386" s="2"/>
    </row>
    <row r="5387" spans="2:3" ht="12.75">
      <c r="B5387" s="2"/>
      <c r="C5387" s="2"/>
    </row>
    <row r="5388" spans="2:3" ht="12.75">
      <c r="B5388" s="2"/>
      <c r="C5388" s="2"/>
    </row>
    <row r="5389" spans="2:3" ht="12.75">
      <c r="B5389" s="2"/>
      <c r="C5389" s="2"/>
    </row>
    <row r="5390" spans="2:3" ht="12.75">
      <c r="B5390" s="2"/>
      <c r="C5390" s="2"/>
    </row>
    <row r="5391" spans="2:3" ht="12.75">
      <c r="B5391" s="2"/>
      <c r="C5391" s="2"/>
    </row>
    <row r="5392" spans="2:3" ht="12.75">
      <c r="B5392" s="2"/>
      <c r="C5392" s="2"/>
    </row>
    <row r="5393" spans="2:3" ht="12.75">
      <c r="B5393" s="2"/>
      <c r="C5393" s="2"/>
    </row>
    <row r="5394" spans="2:3" ht="12.75">
      <c r="B5394" s="2"/>
      <c r="C5394" s="2"/>
    </row>
    <row r="5395" spans="2:3" ht="12.75">
      <c r="B5395" s="2"/>
      <c r="C5395" s="2"/>
    </row>
    <row r="5396" spans="2:3" ht="12.75">
      <c r="B5396" s="2"/>
      <c r="C5396" s="2"/>
    </row>
    <row r="5397" spans="2:3" ht="12.75">
      <c r="B5397" s="2"/>
      <c r="C5397" s="2"/>
    </row>
    <row r="5398" spans="2:3" ht="12.75">
      <c r="B5398" s="2"/>
      <c r="C5398" s="2"/>
    </row>
    <row r="5399" spans="2:3" ht="12.75">
      <c r="B5399" s="2"/>
      <c r="C5399" s="2"/>
    </row>
    <row r="5400" spans="2:3" ht="12.75">
      <c r="B5400" s="2"/>
      <c r="C5400" s="2"/>
    </row>
    <row r="5401" spans="2:3" ht="12.75">
      <c r="B5401" s="2"/>
      <c r="C5401" s="2"/>
    </row>
    <row r="5402" spans="2:3" ht="12.75">
      <c r="B5402" s="2"/>
      <c r="C5402" s="2"/>
    </row>
    <row r="5403" spans="2:3" ht="12.75">
      <c r="B5403" s="2"/>
      <c r="C5403" s="2"/>
    </row>
    <row r="5404" spans="2:3" ht="12.75">
      <c r="B5404" s="2"/>
      <c r="C5404" s="2"/>
    </row>
    <row r="5405" spans="2:3" ht="12.75">
      <c r="B5405" s="2"/>
      <c r="C5405" s="2"/>
    </row>
    <row r="5406" spans="2:3" ht="12.75">
      <c r="B5406" s="2"/>
      <c r="C5406" s="2"/>
    </row>
    <row r="5407" spans="2:3" ht="12.75">
      <c r="B5407" s="2"/>
      <c r="C5407" s="2"/>
    </row>
    <row r="5408" spans="2:3" ht="12.75">
      <c r="B5408" s="2"/>
      <c r="C5408" s="2"/>
    </row>
    <row r="5409" spans="2:3" ht="12.75">
      <c r="B5409" s="2"/>
      <c r="C5409" s="2"/>
    </row>
    <row r="5410" spans="2:3" ht="12.75">
      <c r="B5410" s="2"/>
      <c r="C5410" s="2"/>
    </row>
    <row r="5411" spans="2:3" ht="12.75">
      <c r="B5411" s="2"/>
      <c r="C5411" s="2"/>
    </row>
    <row r="5412" spans="2:3" ht="12.75">
      <c r="B5412" s="2"/>
      <c r="C5412" s="2"/>
    </row>
    <row r="5413" spans="2:3" ht="12.75">
      <c r="B5413" s="2"/>
      <c r="C5413" s="2"/>
    </row>
    <row r="5414" spans="2:3" ht="12.75">
      <c r="B5414" s="2"/>
      <c r="C5414" s="2"/>
    </row>
    <row r="5415" spans="2:3" ht="12.75">
      <c r="B5415" s="2"/>
      <c r="C5415" s="2"/>
    </row>
    <row r="5416" spans="2:3" ht="12.75">
      <c r="B5416" s="2"/>
      <c r="C5416" s="2"/>
    </row>
    <row r="5417" spans="2:3" ht="12.75">
      <c r="B5417" s="2"/>
      <c r="C5417" s="2"/>
    </row>
    <row r="5418" spans="2:3" ht="12.75">
      <c r="B5418" s="2"/>
      <c r="C5418" s="2"/>
    </row>
    <row r="5419" spans="2:3" ht="12.75">
      <c r="B5419" s="2"/>
      <c r="C5419" s="2"/>
    </row>
    <row r="5420" spans="2:3" ht="12.75">
      <c r="B5420" s="2"/>
      <c r="C5420" s="2"/>
    </row>
    <row r="5421" spans="2:3" ht="12.75">
      <c r="B5421" s="2"/>
      <c r="C5421" s="2"/>
    </row>
    <row r="5422" spans="2:3" ht="12.75">
      <c r="B5422" s="2"/>
      <c r="C5422" s="2"/>
    </row>
    <row r="5423" spans="2:3" ht="12.75">
      <c r="B5423" s="2"/>
      <c r="C5423" s="2"/>
    </row>
    <row r="5424" spans="2:3" ht="12.75">
      <c r="B5424" s="2"/>
      <c r="C5424" s="2"/>
    </row>
    <row r="5425" spans="2:3" ht="12.75">
      <c r="B5425" s="2"/>
      <c r="C5425" s="2"/>
    </row>
    <row r="5426" spans="2:3" ht="12.75">
      <c r="B5426" s="2"/>
      <c r="C5426" s="2"/>
    </row>
    <row r="5427" spans="2:3" ht="12.75">
      <c r="B5427" s="2"/>
      <c r="C5427" s="2"/>
    </row>
    <row r="5428" spans="2:3" ht="12.75">
      <c r="B5428" s="2"/>
      <c r="C5428" s="2"/>
    </row>
    <row r="5429" spans="2:3" ht="12.75">
      <c r="B5429" s="2"/>
      <c r="C5429" s="2"/>
    </row>
    <row r="5430" spans="2:3" ht="12.75">
      <c r="B5430" s="2"/>
      <c r="C5430" s="2"/>
    </row>
    <row r="5431" spans="2:3" ht="12.75">
      <c r="B5431" s="2"/>
      <c r="C5431" s="2"/>
    </row>
    <row r="5432" spans="2:3" ht="12.75">
      <c r="B5432" s="2"/>
      <c r="C5432" s="2"/>
    </row>
    <row r="5433" spans="2:3" ht="12.75">
      <c r="B5433" s="2"/>
      <c r="C5433" s="2"/>
    </row>
    <row r="5434" spans="2:3" ht="12.75">
      <c r="B5434" s="2"/>
      <c r="C5434" s="2"/>
    </row>
    <row r="5435" spans="2:3" ht="12.75">
      <c r="B5435" s="2"/>
      <c r="C5435" s="2"/>
    </row>
    <row r="5436" spans="2:3" ht="12.75">
      <c r="B5436" s="2"/>
      <c r="C5436" s="2"/>
    </row>
    <row r="5437" spans="2:3" ht="12.75">
      <c r="B5437" s="2"/>
      <c r="C5437" s="2"/>
    </row>
    <row r="5438" spans="2:3" ht="12.75">
      <c r="B5438" s="2"/>
      <c r="C5438" s="2"/>
    </row>
    <row r="5439" spans="2:3" ht="12.75">
      <c r="B5439" s="2"/>
      <c r="C5439" s="2"/>
    </row>
    <row r="5440" spans="2:3" ht="12.75">
      <c r="B5440" s="2"/>
      <c r="C5440" s="2"/>
    </row>
    <row r="5441" spans="2:3" ht="12.75">
      <c r="B5441" s="2"/>
      <c r="C5441" s="2"/>
    </row>
    <row r="5442" spans="2:3" ht="12.75">
      <c r="B5442" s="2"/>
      <c r="C5442" s="2"/>
    </row>
    <row r="5443" spans="2:3" ht="12.75">
      <c r="B5443" s="2"/>
      <c r="C5443" s="2"/>
    </row>
    <row r="5444" spans="2:3" ht="12.75">
      <c r="B5444" s="2"/>
      <c r="C5444" s="2"/>
    </row>
    <row r="5445" spans="2:3" ht="12.75">
      <c r="B5445" s="2"/>
      <c r="C5445" s="2"/>
    </row>
    <row r="5446" spans="2:3" ht="12.75">
      <c r="B5446" s="2"/>
      <c r="C5446" s="2"/>
    </row>
    <row r="5447" spans="2:3" ht="12.75">
      <c r="B5447" s="2"/>
      <c r="C5447" s="2"/>
    </row>
    <row r="5448" spans="2:3" ht="12.75">
      <c r="B5448" s="2"/>
      <c r="C5448" s="2"/>
    </row>
    <row r="5449" spans="2:3" ht="12.75">
      <c r="B5449" s="2"/>
      <c r="C5449" s="2"/>
    </row>
    <row r="5450" spans="2:3" ht="12.75">
      <c r="B5450" s="2"/>
      <c r="C5450" s="2"/>
    </row>
    <row r="5451" spans="2:3" ht="12.75">
      <c r="B5451" s="2"/>
      <c r="C5451" s="2"/>
    </row>
    <row r="5452" spans="2:3" ht="12.75">
      <c r="B5452" s="2"/>
      <c r="C5452" s="2"/>
    </row>
    <row r="5453" spans="2:3" ht="12.75">
      <c r="B5453" s="2"/>
      <c r="C5453" s="2"/>
    </row>
    <row r="5454" spans="2:3" ht="12.75">
      <c r="B5454" s="2"/>
      <c r="C5454" s="2"/>
    </row>
    <row r="5455" spans="2:3" ht="12.75">
      <c r="B5455" s="2"/>
      <c r="C5455" s="2"/>
    </row>
    <row r="5456" spans="2:3" ht="12.75">
      <c r="B5456" s="2"/>
      <c r="C5456" s="2"/>
    </row>
    <row r="5457" spans="2:3" ht="12.75">
      <c r="B5457" s="2"/>
      <c r="C5457" s="2"/>
    </row>
    <row r="5458" spans="2:3" ht="12.75">
      <c r="B5458" s="2"/>
      <c r="C5458" s="2"/>
    </row>
    <row r="5459" spans="2:3" ht="12.75">
      <c r="B5459" s="2"/>
      <c r="C5459" s="2"/>
    </row>
    <row r="5460" spans="2:3" ht="12.75">
      <c r="B5460" s="2"/>
      <c r="C5460" s="2"/>
    </row>
    <row r="5461" spans="2:3" ht="12.75">
      <c r="B5461" s="2"/>
      <c r="C5461" s="2"/>
    </row>
    <row r="5462" spans="2:3" ht="12.75">
      <c r="B5462" s="2"/>
      <c r="C5462" s="2"/>
    </row>
    <row r="5463" spans="2:3" ht="12.75">
      <c r="B5463" s="2"/>
      <c r="C5463" s="2"/>
    </row>
    <row r="5464" spans="2:3" ht="12.75">
      <c r="B5464" s="2"/>
      <c r="C5464" s="2"/>
    </row>
    <row r="5465" spans="2:3" ht="12.75">
      <c r="B5465" s="2"/>
      <c r="C5465" s="2"/>
    </row>
    <row r="5466" spans="2:3" ht="12.75">
      <c r="B5466" s="2"/>
      <c r="C5466" s="2"/>
    </row>
    <row r="5467" spans="2:3" ht="12.75">
      <c r="B5467" s="2"/>
      <c r="C5467" s="2"/>
    </row>
    <row r="5468" spans="2:3" ht="12.75">
      <c r="B5468" s="2"/>
      <c r="C5468" s="2"/>
    </row>
    <row r="5469" spans="2:3" ht="12.75">
      <c r="B5469" s="2"/>
      <c r="C5469" s="2"/>
    </row>
    <row r="5470" spans="2:3" ht="12.75">
      <c r="B5470" s="2"/>
      <c r="C5470" s="2"/>
    </row>
    <row r="5471" spans="2:3" ht="12.75">
      <c r="B5471" s="2"/>
      <c r="C5471" s="2"/>
    </row>
    <row r="5472" spans="2:3" ht="12.75">
      <c r="B5472" s="2"/>
      <c r="C5472" s="2"/>
    </row>
    <row r="5473" spans="2:3" ht="12.75">
      <c r="B5473" s="2"/>
      <c r="C5473" s="2"/>
    </row>
    <row r="5474" spans="2:3" ht="12.75">
      <c r="B5474" s="2"/>
      <c r="C5474" s="2"/>
    </row>
    <row r="5475" spans="2:3" ht="12.75">
      <c r="B5475" s="2"/>
      <c r="C5475" s="2"/>
    </row>
    <row r="5476" spans="2:3" ht="12.75">
      <c r="B5476" s="2"/>
      <c r="C5476" s="2"/>
    </row>
    <row r="5477" spans="2:3" ht="12.75">
      <c r="B5477" s="2"/>
      <c r="C5477" s="2"/>
    </row>
    <row r="5478" spans="2:3" ht="12.75">
      <c r="B5478" s="2"/>
      <c r="C5478" s="2"/>
    </row>
    <row r="5479" spans="2:3" ht="12.75">
      <c r="B5479" s="2"/>
      <c r="C5479" s="2"/>
    </row>
    <row r="5480" spans="2:3" ht="12.75">
      <c r="B5480" s="2"/>
      <c r="C5480" s="2"/>
    </row>
    <row r="5481" spans="2:3" ht="12.75">
      <c r="B5481" s="2"/>
      <c r="C5481" s="2"/>
    </row>
    <row r="5482" spans="2:3" ht="12.75">
      <c r="B5482" s="2"/>
      <c r="C5482" s="2"/>
    </row>
    <row r="5483" spans="2:3" ht="12.75">
      <c r="B5483" s="2"/>
      <c r="C5483" s="2"/>
    </row>
    <row r="5484" spans="2:3" ht="12.75">
      <c r="B5484" s="2"/>
      <c r="C5484" s="2"/>
    </row>
    <row r="5485" spans="2:3" ht="12.75">
      <c r="B5485" s="2"/>
      <c r="C5485" s="2"/>
    </row>
    <row r="5486" spans="2:3" ht="12.75">
      <c r="B5486" s="2"/>
      <c r="C5486" s="2"/>
    </row>
    <row r="5487" spans="2:3" ht="12.75">
      <c r="B5487" s="2"/>
      <c r="C5487" s="2"/>
    </row>
    <row r="5488" spans="2:3" ht="12.75">
      <c r="B5488" s="2"/>
      <c r="C5488" s="2"/>
    </row>
    <row r="5489" spans="2:3" ht="12.75">
      <c r="B5489" s="2"/>
      <c r="C5489" s="2"/>
    </row>
    <row r="5490" spans="2:3" ht="12.75">
      <c r="B5490" s="2"/>
      <c r="C5490" s="2"/>
    </row>
    <row r="5491" spans="2:3" ht="12.75">
      <c r="B5491" s="2"/>
      <c r="C5491" s="2"/>
    </row>
    <row r="5492" spans="2:3" ht="12.75">
      <c r="B5492" s="2"/>
      <c r="C5492" s="2"/>
    </row>
    <row r="5493" spans="2:3" ht="12.75">
      <c r="B5493" s="2"/>
      <c r="C5493" s="2"/>
    </row>
    <row r="5494" spans="2:3" ht="12.75">
      <c r="B5494" s="2"/>
      <c r="C5494" s="2"/>
    </row>
    <row r="5495" spans="2:3" ht="12.75">
      <c r="B5495" s="2"/>
      <c r="C5495" s="2"/>
    </row>
    <row r="5496" spans="2:3" ht="12.75">
      <c r="B5496" s="2"/>
      <c r="C5496" s="2"/>
    </row>
    <row r="5497" spans="2:3" ht="12.75">
      <c r="B5497" s="2"/>
      <c r="C5497" s="2"/>
    </row>
    <row r="5498" spans="2:3" ht="12.75">
      <c r="B5498" s="2"/>
      <c r="C5498" s="2"/>
    </row>
    <row r="5499" spans="2:3" ht="12.75">
      <c r="B5499" s="2"/>
      <c r="C5499" s="2"/>
    </row>
    <row r="5500" spans="2:3" ht="12.75">
      <c r="B5500" s="2"/>
      <c r="C5500" s="2"/>
    </row>
    <row r="5501" spans="2:3" ht="12.75">
      <c r="B5501" s="2"/>
      <c r="C5501" s="2"/>
    </row>
    <row r="5502" spans="2:3" ht="12.75">
      <c r="B5502" s="2"/>
      <c r="C5502" s="2"/>
    </row>
    <row r="5503" spans="2:3" ht="12.75">
      <c r="B5503" s="2"/>
      <c r="C5503" s="2"/>
    </row>
    <row r="5504" spans="2:3" ht="12.75">
      <c r="B5504" s="2"/>
      <c r="C5504" s="2"/>
    </row>
    <row r="5505" spans="2:3" ht="12.75">
      <c r="B5505" s="2"/>
      <c r="C5505" s="2"/>
    </row>
    <row r="5506" spans="2:3" ht="12.75">
      <c r="B5506" s="2"/>
      <c r="C5506" s="2"/>
    </row>
    <row r="5507" spans="2:3" ht="12.75">
      <c r="B5507" s="2"/>
      <c r="C5507" s="2"/>
    </row>
    <row r="5508" spans="2:3" ht="12.75">
      <c r="B5508" s="2"/>
      <c r="C5508" s="2"/>
    </row>
    <row r="5509" spans="2:3" ht="12.75">
      <c r="B5509" s="2"/>
      <c r="C5509" s="2"/>
    </row>
    <row r="5510" spans="2:3" ht="12.75">
      <c r="B5510" s="2"/>
      <c r="C5510" s="2"/>
    </row>
    <row r="5511" spans="2:3" ht="12.75">
      <c r="B5511" s="2"/>
      <c r="C5511" s="2"/>
    </row>
    <row r="5512" spans="2:3" ht="12.75">
      <c r="B5512" s="2"/>
      <c r="C5512" s="2"/>
    </row>
    <row r="5513" spans="2:3" ht="12.75">
      <c r="B5513" s="2"/>
      <c r="C5513" s="2"/>
    </row>
    <row r="5514" spans="2:3" ht="12.75">
      <c r="B5514" s="2"/>
      <c r="C5514" s="2"/>
    </row>
    <row r="5515" spans="2:3" ht="12.75">
      <c r="B5515" s="2"/>
      <c r="C5515" s="2"/>
    </row>
    <row r="5516" spans="2:3" ht="12.75">
      <c r="B5516" s="2"/>
      <c r="C5516" s="2"/>
    </row>
    <row r="5517" spans="2:3" ht="12.75">
      <c r="B5517" s="2"/>
      <c r="C5517" s="2"/>
    </row>
    <row r="5518" spans="2:3" ht="12.75">
      <c r="B5518" s="2"/>
      <c r="C5518" s="2"/>
    </row>
    <row r="5519" spans="2:3" ht="12.75">
      <c r="B5519" s="2"/>
      <c r="C5519" s="2"/>
    </row>
    <row r="5520" spans="2:3" ht="12.75">
      <c r="B5520" s="2"/>
      <c r="C5520" s="2"/>
    </row>
    <row r="5521" spans="2:3" ht="12.75">
      <c r="B5521" s="2"/>
      <c r="C5521" s="2"/>
    </row>
    <row r="5522" spans="2:3" ht="12.75">
      <c r="B5522" s="2"/>
      <c r="C5522" s="2"/>
    </row>
    <row r="5523" spans="2:3" ht="12.75">
      <c r="B5523" s="2"/>
      <c r="C5523" s="2"/>
    </row>
    <row r="5524" spans="2:3" ht="12.75">
      <c r="B5524" s="2"/>
      <c r="C5524" s="2"/>
    </row>
    <row r="5525" spans="2:3" ht="12.75">
      <c r="B5525" s="2"/>
      <c r="C5525" s="2"/>
    </row>
    <row r="5526" spans="2:3" ht="12.75">
      <c r="B5526" s="2"/>
      <c r="C5526" s="2"/>
    </row>
    <row r="5527" spans="2:3" ht="12.75">
      <c r="B5527" s="2"/>
      <c r="C5527" s="2"/>
    </row>
    <row r="5528" spans="2:3" ht="12.75">
      <c r="B5528" s="2"/>
      <c r="C5528" s="2"/>
    </row>
    <row r="5529" spans="2:3" ht="12.75">
      <c r="B5529" s="2"/>
      <c r="C5529" s="2"/>
    </row>
    <row r="5530" spans="2:3" ht="12.75">
      <c r="B5530" s="2"/>
      <c r="C5530" s="2"/>
    </row>
    <row r="5531" spans="2:3" ht="12.75">
      <c r="B5531" s="2"/>
      <c r="C5531" s="2"/>
    </row>
    <row r="5532" spans="2:3" ht="12.75">
      <c r="B5532" s="2"/>
      <c r="C5532" s="2"/>
    </row>
    <row r="5533" spans="2:3" ht="12.75">
      <c r="B5533" s="2"/>
      <c r="C5533" s="2"/>
    </row>
    <row r="5534" spans="2:3" ht="12.75">
      <c r="B5534" s="2"/>
      <c r="C5534" s="2"/>
    </row>
    <row r="5535" spans="2:3" ht="12.75">
      <c r="B5535" s="2"/>
      <c r="C5535" s="2"/>
    </row>
    <row r="5536" spans="2:3" ht="12.75">
      <c r="B5536" s="2"/>
      <c r="C5536" s="2"/>
    </row>
    <row r="5537" spans="2:3" ht="12.75">
      <c r="B5537" s="2"/>
      <c r="C5537" s="2"/>
    </row>
    <row r="5538" spans="2:3" ht="12.75">
      <c r="B5538" s="2"/>
      <c r="C5538" s="2"/>
    </row>
    <row r="5539" spans="2:3" ht="12.75">
      <c r="B5539" s="2"/>
      <c r="C5539" s="2"/>
    </row>
    <row r="5540" spans="2:3" ht="12.75">
      <c r="B5540" s="2"/>
      <c r="C5540" s="2"/>
    </row>
    <row r="5541" spans="2:3" ht="12.75">
      <c r="B5541" s="2"/>
      <c r="C5541" s="2"/>
    </row>
    <row r="5542" spans="2:3" ht="12.75">
      <c r="B5542" s="2"/>
      <c r="C5542" s="2"/>
    </row>
    <row r="5543" spans="2:3" ht="12.75">
      <c r="B5543" s="2"/>
      <c r="C5543" s="2"/>
    </row>
    <row r="5544" spans="2:3" ht="12.75">
      <c r="B5544" s="2"/>
      <c r="C5544" s="2"/>
    </row>
    <row r="5545" spans="2:3" ht="12.75">
      <c r="B5545" s="2"/>
      <c r="C5545" s="2"/>
    </row>
    <row r="5546" spans="2:3" ht="12.75">
      <c r="B5546" s="2"/>
      <c r="C5546" s="2"/>
    </row>
    <row r="5547" spans="2:3" ht="12.75">
      <c r="B5547" s="2"/>
      <c r="C5547" s="2"/>
    </row>
    <row r="5548" spans="2:3" ht="12.75">
      <c r="B5548" s="2"/>
      <c r="C5548" s="2"/>
    </row>
    <row r="5549" spans="2:3" ht="12.75">
      <c r="B5549" s="2"/>
      <c r="C5549" s="2"/>
    </row>
    <row r="5550" spans="2:3" ht="12.75">
      <c r="B5550" s="2"/>
      <c r="C5550" s="2"/>
    </row>
    <row r="5551" spans="2:3" ht="12.75">
      <c r="B5551" s="2"/>
      <c r="C5551" s="2"/>
    </row>
    <row r="5552" spans="2:3" ht="12.75">
      <c r="B5552" s="2"/>
      <c r="C5552" s="2"/>
    </row>
    <row r="5553" spans="2:3" ht="12.75">
      <c r="B5553" s="2"/>
      <c r="C5553" s="2"/>
    </row>
    <row r="5554" spans="2:3" ht="12.75">
      <c r="B5554" s="2"/>
      <c r="C5554" s="2"/>
    </row>
    <row r="5555" spans="2:3" ht="12.75">
      <c r="B5555" s="2"/>
      <c r="C5555" s="2"/>
    </row>
    <row r="5556" spans="2:3" ht="12.75">
      <c r="B5556" s="2"/>
      <c r="C5556" s="2"/>
    </row>
    <row r="5557" spans="2:3" ht="12.75">
      <c r="B5557" s="2"/>
      <c r="C5557" s="2"/>
    </row>
    <row r="5558" spans="2:3" ht="12.75">
      <c r="B5558" s="2"/>
      <c r="C5558" s="2"/>
    </row>
    <row r="5559" spans="2:3" ht="12.75">
      <c r="B5559" s="2"/>
      <c r="C5559" s="2"/>
    </row>
    <row r="5560" spans="2:3" ht="12.75">
      <c r="B5560" s="2"/>
      <c r="C5560" s="2"/>
    </row>
    <row r="5561" spans="2:3" ht="12.75">
      <c r="B5561" s="2"/>
      <c r="C5561" s="2"/>
    </row>
    <row r="5562" spans="2:3" ht="12.75">
      <c r="B5562" s="2"/>
      <c r="C5562" s="2"/>
    </row>
    <row r="5563" spans="2:3" ht="12.75">
      <c r="B5563" s="2"/>
      <c r="C5563" s="2"/>
    </row>
    <row r="5564" spans="2:3" ht="12.75">
      <c r="B5564" s="2"/>
      <c r="C5564" s="2"/>
    </row>
    <row r="5565" spans="2:3" ht="12.75">
      <c r="B5565" s="2"/>
      <c r="C5565" s="2"/>
    </row>
    <row r="5566" spans="2:3" ht="12.75">
      <c r="B5566" s="2"/>
      <c r="C5566" s="2"/>
    </row>
    <row r="5567" spans="2:3" ht="12.75">
      <c r="B5567" s="2"/>
      <c r="C5567" s="2"/>
    </row>
    <row r="5568" spans="2:3" ht="12.75">
      <c r="B5568" s="2"/>
      <c r="C5568" s="2"/>
    </row>
    <row r="5569" spans="2:3" ht="12.75">
      <c r="B5569" s="2"/>
      <c r="C5569" s="2"/>
    </row>
    <row r="5570" spans="2:3" ht="12.75">
      <c r="B5570" s="2"/>
      <c r="C5570" s="2"/>
    </row>
    <row r="5571" spans="2:3" ht="12.75">
      <c r="B5571" s="2"/>
      <c r="C5571" s="2"/>
    </row>
    <row r="5572" spans="2:3" ht="12.75">
      <c r="B5572" s="2"/>
      <c r="C5572" s="2"/>
    </row>
    <row r="5573" spans="2:3" ht="12.75">
      <c r="B5573" s="2"/>
      <c r="C5573" s="2"/>
    </row>
    <row r="5574" spans="2:3" ht="12.75">
      <c r="B5574" s="2"/>
      <c r="C5574" s="2"/>
    </row>
    <row r="5575" spans="2:3" ht="12.75">
      <c r="B5575" s="2"/>
      <c r="C5575" s="2"/>
    </row>
    <row r="5576" spans="2:3" ht="12.75">
      <c r="B5576" s="2"/>
      <c r="C5576" s="2"/>
    </row>
    <row r="5577" spans="2:3" ht="12.75">
      <c r="B5577" s="2"/>
      <c r="C5577" s="2"/>
    </row>
    <row r="5578" spans="2:3" ht="12.75">
      <c r="B5578" s="2"/>
      <c r="C5578" s="2"/>
    </row>
    <row r="5579" spans="2:3" ht="12.75">
      <c r="B5579" s="2"/>
      <c r="C5579" s="2"/>
    </row>
    <row r="5580" spans="2:3" ht="12.75">
      <c r="B5580" s="2"/>
      <c r="C5580" s="2"/>
    </row>
    <row r="5581" spans="2:3" ht="12.75">
      <c r="B5581" s="2"/>
      <c r="C5581" s="2"/>
    </row>
    <row r="5582" spans="2:3" ht="12.75">
      <c r="B5582" s="2"/>
      <c r="C5582" s="2"/>
    </row>
    <row r="5583" spans="2:3" ht="12.75">
      <c r="B5583" s="2"/>
      <c r="C5583" s="2"/>
    </row>
    <row r="5584" spans="2:3" ht="12.75">
      <c r="B5584" s="2"/>
      <c r="C5584" s="2"/>
    </row>
    <row r="5585" spans="2:3" ht="12.75">
      <c r="B5585" s="2"/>
      <c r="C5585" s="2"/>
    </row>
    <row r="5586" spans="2:3" ht="12.75">
      <c r="B5586" s="2"/>
      <c r="C5586" s="2"/>
    </row>
    <row r="5587" spans="2:3" ht="12.75">
      <c r="B5587" s="2"/>
      <c r="C5587" s="2"/>
    </row>
    <row r="5588" spans="2:3" ht="12.75">
      <c r="B5588" s="2"/>
      <c r="C5588" s="2"/>
    </row>
    <row r="5589" spans="2:3" ht="12.75">
      <c r="B5589" s="2"/>
      <c r="C5589" s="2"/>
    </row>
    <row r="5590" spans="2:3" ht="12.75">
      <c r="B5590" s="2"/>
      <c r="C5590" s="2"/>
    </row>
    <row r="5591" spans="2:3" ht="12.75">
      <c r="B5591" s="2"/>
      <c r="C5591" s="2"/>
    </row>
    <row r="5592" spans="2:3" ht="12.75">
      <c r="B5592" s="2"/>
      <c r="C5592" s="2"/>
    </row>
    <row r="5593" spans="2:3" ht="12.75">
      <c r="B5593" s="2"/>
      <c r="C5593" s="2"/>
    </row>
    <row r="5594" spans="2:3" ht="12.75">
      <c r="B5594" s="2"/>
      <c r="C5594" s="2"/>
    </row>
    <row r="5595" spans="2:3" ht="12.75">
      <c r="B5595" s="2"/>
      <c r="C5595" s="2"/>
    </row>
    <row r="5596" spans="2:3" ht="12.75">
      <c r="B5596" s="2"/>
      <c r="C5596" s="2"/>
    </row>
    <row r="5597" spans="2:3" ht="12.75">
      <c r="B5597" s="2"/>
      <c r="C5597" s="2"/>
    </row>
    <row r="5598" spans="2:3" ht="12.75">
      <c r="B5598" s="2"/>
      <c r="C5598" s="2"/>
    </row>
    <row r="5599" spans="2:3" ht="12.75">
      <c r="B5599" s="2"/>
      <c r="C5599" s="2"/>
    </row>
    <row r="5600" spans="2:3" ht="12.75">
      <c r="B5600" s="2"/>
      <c r="C5600" s="2"/>
    </row>
    <row r="5601" spans="2:3" ht="12.75">
      <c r="B5601" s="2"/>
      <c r="C5601" s="2"/>
    </row>
    <row r="5602" spans="2:3" ht="12.75">
      <c r="B5602" s="2"/>
      <c r="C5602" s="2"/>
    </row>
    <row r="5603" spans="2:3" ht="12.75">
      <c r="B5603" s="2"/>
      <c r="C5603" s="2"/>
    </row>
    <row r="5604" spans="2:3" ht="12.75">
      <c r="B5604" s="2"/>
      <c r="C5604" s="2"/>
    </row>
    <row r="5605" spans="2:3" ht="12.75">
      <c r="B5605" s="2"/>
      <c r="C5605" s="2"/>
    </row>
    <row r="5606" spans="2:3" ht="12.75">
      <c r="B5606" s="2"/>
      <c r="C5606" s="2"/>
    </row>
    <row r="5607" spans="2:3" ht="12.75">
      <c r="B5607" s="2"/>
      <c r="C5607" s="2"/>
    </row>
    <row r="5608" spans="2:3" ht="12.75">
      <c r="B5608" s="2"/>
      <c r="C5608" s="2"/>
    </row>
    <row r="5609" spans="2:3" ht="12.75">
      <c r="B5609" s="2"/>
      <c r="C5609" s="2"/>
    </row>
    <row r="5610" spans="2:3" ht="12.75">
      <c r="B5610" s="2"/>
      <c r="C5610" s="2"/>
    </row>
    <row r="5611" spans="2:3" ht="12.75">
      <c r="B5611" s="2"/>
      <c r="C5611" s="2"/>
    </row>
    <row r="5612" spans="2:3" ht="12.75">
      <c r="B5612" s="2"/>
      <c r="C5612" s="2"/>
    </row>
    <row r="5613" spans="2:3" ht="12.75">
      <c r="B5613" s="2"/>
      <c r="C5613" s="2"/>
    </row>
    <row r="5614" spans="2:3" ht="12.75">
      <c r="B5614" s="2"/>
      <c r="C5614" s="2"/>
    </row>
    <row r="5615" spans="2:3" ht="12.75">
      <c r="B5615" s="2"/>
      <c r="C5615" s="2"/>
    </row>
    <row r="5616" spans="2:3" ht="12.75">
      <c r="B5616" s="2"/>
      <c r="C5616" s="2"/>
    </row>
    <row r="5617" spans="2:3" ht="12.75">
      <c r="B5617" s="2"/>
      <c r="C5617" s="2"/>
    </row>
    <row r="5618" spans="2:3" ht="12.75">
      <c r="B5618" s="2"/>
      <c r="C5618" s="2"/>
    </row>
    <row r="5619" spans="2:3" ht="12.75">
      <c r="B5619" s="2"/>
      <c r="C5619" s="2"/>
    </row>
    <row r="5620" spans="2:3" ht="12.75">
      <c r="B5620" s="2"/>
      <c r="C5620" s="2"/>
    </row>
    <row r="5621" spans="2:3" ht="12.75">
      <c r="B5621" s="2"/>
      <c r="C5621" s="2"/>
    </row>
    <row r="5622" spans="2:3" ht="12.75">
      <c r="B5622" s="2"/>
      <c r="C5622" s="2"/>
    </row>
    <row r="5623" spans="2:3" ht="12.75">
      <c r="B5623" s="2"/>
      <c r="C5623" s="2"/>
    </row>
    <row r="5624" spans="2:3" ht="12.75">
      <c r="B5624" s="2"/>
      <c r="C5624" s="2"/>
    </row>
    <row r="5625" spans="2:3" ht="12.75">
      <c r="B5625" s="2"/>
      <c r="C5625" s="2"/>
    </row>
    <row r="5626" spans="2:3" ht="12.75">
      <c r="B5626" s="2"/>
      <c r="C5626" s="2"/>
    </row>
    <row r="5627" spans="2:3" ht="12.75">
      <c r="B5627" s="2"/>
      <c r="C5627" s="2"/>
    </row>
    <row r="5628" spans="2:3" ht="12.75">
      <c r="B5628" s="2"/>
      <c r="C5628" s="2"/>
    </row>
    <row r="5629" spans="2:3" ht="12.75">
      <c r="B5629" s="2"/>
      <c r="C5629" s="2"/>
    </row>
    <row r="5630" spans="2:3" ht="12.75">
      <c r="B5630" s="2"/>
      <c r="C5630" s="2"/>
    </row>
    <row r="5631" spans="2:3" ht="12.75">
      <c r="B5631" s="2"/>
      <c r="C5631" s="2"/>
    </row>
    <row r="5632" spans="2:3" ht="12.75">
      <c r="B5632" s="2"/>
      <c r="C5632" s="2"/>
    </row>
    <row r="5633" spans="2:3" ht="12.75">
      <c r="B5633" s="2"/>
      <c r="C5633" s="2"/>
    </row>
    <row r="5634" spans="2:3" ht="12.75">
      <c r="B5634" s="2"/>
      <c r="C5634" s="2"/>
    </row>
    <row r="5635" spans="2:3" ht="12.75">
      <c r="B5635" s="2"/>
      <c r="C5635" s="2"/>
    </row>
    <row r="5636" spans="2:3" ht="12.75">
      <c r="B5636" s="2"/>
      <c r="C5636" s="2"/>
    </row>
    <row r="5637" spans="2:3" ht="12.75">
      <c r="B5637" s="2"/>
      <c r="C5637" s="2"/>
    </row>
    <row r="5638" spans="2:3" ht="12.75">
      <c r="B5638" s="2"/>
      <c r="C5638" s="2"/>
    </row>
    <row r="5639" spans="2:3" ht="12.75">
      <c r="B5639" s="2"/>
      <c r="C5639" s="2"/>
    </row>
    <row r="5640" spans="2:3" ht="12.75">
      <c r="B5640" s="2"/>
      <c r="C5640" s="2"/>
    </row>
    <row r="5641" spans="2:3" ht="12.75">
      <c r="B5641" s="2"/>
      <c r="C5641" s="2"/>
    </row>
    <row r="5642" spans="2:3" ht="12.75">
      <c r="B5642" s="2"/>
      <c r="C5642" s="2"/>
    </row>
    <row r="5643" spans="2:3" ht="12.75">
      <c r="B5643" s="2"/>
      <c r="C5643" s="2"/>
    </row>
    <row r="5644" spans="2:3" ht="12.75">
      <c r="B5644" s="2"/>
      <c r="C5644" s="2"/>
    </row>
    <row r="5645" spans="2:3" ht="12.75">
      <c r="B5645" s="2"/>
      <c r="C5645" s="2"/>
    </row>
    <row r="5646" spans="2:3" ht="12.75">
      <c r="B5646" s="2"/>
      <c r="C5646" s="2"/>
    </row>
    <row r="5647" spans="2:3" ht="12.75">
      <c r="B5647" s="2"/>
      <c r="C5647" s="2"/>
    </row>
    <row r="5648" spans="2:3" ht="12.75">
      <c r="B5648" s="2"/>
      <c r="C5648" s="2"/>
    </row>
    <row r="5649" spans="2:3" ht="12.75">
      <c r="B5649" s="2"/>
      <c r="C5649" s="2"/>
    </row>
    <row r="5650" spans="2:3" ht="12.75">
      <c r="B5650" s="2"/>
      <c r="C5650" s="2"/>
    </row>
    <row r="5651" spans="2:3" ht="12.75">
      <c r="B5651" s="2"/>
      <c r="C5651" s="2"/>
    </row>
    <row r="5652" spans="2:3" ht="12.75">
      <c r="B5652" s="2"/>
      <c r="C5652" s="2"/>
    </row>
    <row r="5653" spans="2:3" ht="12.75">
      <c r="B5653" s="2"/>
      <c r="C5653" s="2"/>
    </row>
    <row r="5654" spans="2:3" ht="12.75">
      <c r="B5654" s="2"/>
      <c r="C5654" s="2"/>
    </row>
    <row r="5655" spans="2:3" ht="12.75">
      <c r="B5655" s="2"/>
      <c r="C5655" s="2"/>
    </row>
    <row r="5656" spans="2:3" ht="12.75">
      <c r="B5656" s="2"/>
      <c r="C5656" s="2"/>
    </row>
    <row r="5657" spans="2:3" ht="12.75">
      <c r="B5657" s="2"/>
      <c r="C5657" s="2"/>
    </row>
    <row r="5658" spans="2:3" ht="12.75">
      <c r="B5658" s="2"/>
      <c r="C5658" s="2"/>
    </row>
    <row r="5659" spans="2:3" ht="12.75">
      <c r="B5659" s="2"/>
      <c r="C5659" s="2"/>
    </row>
    <row r="5660" spans="2:3" ht="12.75">
      <c r="B5660" s="2"/>
      <c r="C5660" s="2"/>
    </row>
    <row r="5661" spans="2:3" ht="12.75">
      <c r="B5661" s="2"/>
      <c r="C5661" s="2"/>
    </row>
    <row r="5662" spans="2:3" ht="12.75">
      <c r="B5662" s="2"/>
      <c r="C5662" s="2"/>
    </row>
    <row r="5663" spans="2:3" ht="12.75">
      <c r="B5663" s="2"/>
      <c r="C5663" s="2"/>
    </row>
    <row r="5664" spans="2:3" ht="12.75">
      <c r="B5664" s="2"/>
      <c r="C5664" s="2"/>
    </row>
    <row r="5665" spans="2:3" ht="12.75">
      <c r="B5665" s="2"/>
      <c r="C5665" s="2"/>
    </row>
    <row r="5666" spans="2:3" ht="12.75">
      <c r="B5666" s="2"/>
      <c r="C5666" s="2"/>
    </row>
    <row r="5667" spans="2:3" ht="12.75">
      <c r="B5667" s="2"/>
      <c r="C5667" s="2"/>
    </row>
    <row r="5668" spans="2:3" ht="12.75">
      <c r="B5668" s="2"/>
      <c r="C5668" s="2"/>
    </row>
    <row r="5669" spans="2:3" ht="12.75">
      <c r="B5669" s="2"/>
      <c r="C5669" s="2"/>
    </row>
    <row r="5670" spans="2:3" ht="12.75">
      <c r="B5670" s="2"/>
      <c r="C5670" s="2"/>
    </row>
    <row r="5671" spans="2:3" ht="12.75">
      <c r="B5671" s="2"/>
      <c r="C5671" s="2"/>
    </row>
    <row r="5672" spans="2:3" ht="12.75">
      <c r="B5672" s="2"/>
      <c r="C5672" s="2"/>
    </row>
    <row r="5673" spans="2:3" ht="12.75">
      <c r="B5673" s="2"/>
      <c r="C5673" s="2"/>
    </row>
    <row r="5674" spans="2:3" ht="12.75">
      <c r="B5674" s="2"/>
      <c r="C5674" s="2"/>
    </row>
    <row r="5675" spans="2:3" ht="12.75">
      <c r="B5675" s="2"/>
      <c r="C5675" s="2"/>
    </row>
    <row r="5676" spans="2:3" ht="12.75">
      <c r="B5676" s="2"/>
      <c r="C5676" s="2"/>
    </row>
    <row r="5677" spans="2:3" ht="12.75">
      <c r="B5677" s="2"/>
      <c r="C5677" s="2"/>
    </row>
    <row r="5678" spans="2:3" ht="12.75">
      <c r="B5678" s="2"/>
      <c r="C5678" s="2"/>
    </row>
    <row r="5679" spans="2:3" ht="12.75">
      <c r="B5679" s="2"/>
      <c r="C5679" s="2"/>
    </row>
    <row r="5680" spans="2:3" ht="12.75">
      <c r="B5680" s="2"/>
      <c r="C5680" s="2"/>
    </row>
    <row r="5681" spans="2:3" ht="12.75">
      <c r="B5681" s="2"/>
      <c r="C5681" s="2"/>
    </row>
    <row r="5682" spans="2:3" ht="12.75">
      <c r="B5682" s="2"/>
      <c r="C5682" s="2"/>
    </row>
    <row r="5683" spans="2:3" ht="12.75">
      <c r="B5683" s="2"/>
      <c r="C5683" s="2"/>
    </row>
    <row r="5684" spans="2:3" ht="12.75">
      <c r="B5684" s="2"/>
      <c r="C5684" s="2"/>
    </row>
    <row r="5685" spans="2:3" ht="12.75">
      <c r="B5685" s="2"/>
      <c r="C5685" s="2"/>
    </row>
    <row r="5686" spans="2:3" ht="12.75">
      <c r="B5686" s="2"/>
      <c r="C5686" s="2"/>
    </row>
    <row r="5687" spans="2:3" ht="12.75">
      <c r="B5687" s="2"/>
      <c r="C5687" s="2"/>
    </row>
    <row r="5688" spans="2:3" ht="12.75">
      <c r="B5688" s="2"/>
      <c r="C5688" s="2"/>
    </row>
    <row r="5689" spans="2:3" ht="12.75">
      <c r="B5689" s="2"/>
      <c r="C5689" s="2"/>
    </row>
    <row r="5690" spans="2:3" ht="12.75">
      <c r="B5690" s="2"/>
      <c r="C5690" s="2"/>
    </row>
    <row r="5691" spans="2:3" ht="12.75">
      <c r="B5691" s="2"/>
      <c r="C5691" s="2"/>
    </row>
    <row r="5692" spans="2:3" ht="12.75">
      <c r="B5692" s="2"/>
      <c r="C5692" s="2"/>
    </row>
    <row r="5693" spans="2:3" ht="12.75">
      <c r="B5693" s="2"/>
      <c r="C5693" s="2"/>
    </row>
    <row r="5694" spans="2:3" ht="12.75">
      <c r="B5694" s="2"/>
      <c r="C5694" s="2"/>
    </row>
    <row r="5695" spans="2:3" ht="12.75">
      <c r="B5695" s="2"/>
      <c r="C5695" s="2"/>
    </row>
    <row r="5696" spans="2:3" ht="12.75">
      <c r="B5696" s="2"/>
      <c r="C5696" s="2"/>
    </row>
    <row r="5697" spans="2:3" ht="12.75">
      <c r="B5697" s="2"/>
      <c r="C5697" s="2"/>
    </row>
    <row r="5698" spans="2:3" ht="12.75">
      <c r="B5698" s="2"/>
      <c r="C5698" s="2"/>
    </row>
    <row r="5699" spans="2:3" ht="12.75">
      <c r="B5699" s="2"/>
      <c r="C5699" s="2"/>
    </row>
    <row r="5700" spans="2:3" ht="12.75">
      <c r="B5700" s="2"/>
      <c r="C5700" s="2"/>
    </row>
    <row r="5701" spans="2:3" ht="12.75">
      <c r="B5701" s="2"/>
      <c r="C5701" s="2"/>
    </row>
    <row r="5702" spans="2:3" ht="12.75">
      <c r="B5702" s="2"/>
      <c r="C5702" s="2"/>
    </row>
    <row r="5703" spans="2:3" ht="12.75">
      <c r="B5703" s="2"/>
      <c r="C5703" s="2"/>
    </row>
    <row r="5704" spans="2:3" ht="12.75">
      <c r="B5704" s="2"/>
      <c r="C5704" s="2"/>
    </row>
    <row r="5705" spans="2:3" ht="12.75">
      <c r="B5705" s="2"/>
      <c r="C5705" s="2"/>
    </row>
    <row r="5706" spans="2:3" ht="12.75">
      <c r="B5706" s="2"/>
      <c r="C5706" s="2"/>
    </row>
    <row r="5707" spans="2:3" ht="12.75">
      <c r="B5707" s="2"/>
      <c r="C5707" s="2"/>
    </row>
    <row r="5708" spans="2:3" ht="12.75">
      <c r="B5708" s="2"/>
      <c r="C5708" s="2"/>
    </row>
    <row r="5709" spans="2:3" ht="12.75">
      <c r="B5709" s="2"/>
      <c r="C5709" s="2"/>
    </row>
    <row r="5710" spans="2:3" ht="12.75">
      <c r="B5710" s="2"/>
      <c r="C5710" s="2"/>
    </row>
    <row r="5711" spans="2:3" ht="12.75">
      <c r="B5711" s="2"/>
      <c r="C5711" s="2"/>
    </row>
    <row r="5712" spans="2:3" ht="12.75">
      <c r="B5712" s="2"/>
      <c r="C5712" s="2"/>
    </row>
    <row r="5713" spans="2:3" ht="12.75">
      <c r="B5713" s="2"/>
      <c r="C5713" s="2"/>
    </row>
    <row r="5714" spans="2:3" ht="12.75">
      <c r="B5714" s="2"/>
      <c r="C5714" s="2"/>
    </row>
    <row r="5715" spans="2:3" ht="12.75">
      <c r="B5715" s="2"/>
      <c r="C5715" s="2"/>
    </row>
    <row r="5716" spans="2:3" ht="12.75">
      <c r="B5716" s="2"/>
      <c r="C5716" s="2"/>
    </row>
    <row r="5717" spans="2:3" ht="12.75">
      <c r="B5717" s="2"/>
      <c r="C5717" s="2"/>
    </row>
    <row r="5718" spans="2:3" ht="12.75">
      <c r="B5718" s="2"/>
      <c r="C5718" s="2"/>
    </row>
    <row r="5719" spans="2:3" ht="12.75">
      <c r="B5719" s="2"/>
      <c r="C5719" s="2"/>
    </row>
    <row r="5720" spans="2:3" ht="12.75">
      <c r="B5720" s="2"/>
      <c r="C5720" s="2"/>
    </row>
    <row r="5721" spans="2:3" ht="12.75">
      <c r="B5721" s="2"/>
      <c r="C5721" s="2"/>
    </row>
    <row r="5722" spans="2:3" ht="12.75">
      <c r="B5722" s="2"/>
      <c r="C5722" s="2"/>
    </row>
    <row r="5723" spans="2:3" ht="12.75">
      <c r="B5723" s="2"/>
      <c r="C5723" s="2"/>
    </row>
    <row r="5724" spans="2:3" ht="12.75">
      <c r="B5724" s="2"/>
      <c r="C5724" s="2"/>
    </row>
    <row r="5725" spans="2:3" ht="12.75">
      <c r="B5725" s="2"/>
      <c r="C5725" s="2"/>
    </row>
    <row r="5726" spans="2:3" ht="12.75">
      <c r="B5726" s="2"/>
      <c r="C5726" s="2"/>
    </row>
    <row r="5727" spans="2:3" ht="12.75">
      <c r="B5727" s="2"/>
      <c r="C5727" s="2"/>
    </row>
    <row r="5728" spans="2:3" ht="12.75">
      <c r="B5728" s="2"/>
      <c r="C5728" s="2"/>
    </row>
    <row r="5729" spans="2:3" ht="12.75">
      <c r="B5729" s="2"/>
      <c r="C5729" s="2"/>
    </row>
    <row r="5730" spans="2:3" ht="12.75">
      <c r="B5730" s="2"/>
      <c r="C5730" s="2"/>
    </row>
    <row r="5731" spans="2:3" ht="12.75">
      <c r="B5731" s="2"/>
      <c r="C5731" s="2"/>
    </row>
    <row r="5732" spans="2:3" ht="12.75">
      <c r="B5732" s="2"/>
      <c r="C5732" s="2"/>
    </row>
    <row r="5733" spans="2:3" ht="12.75">
      <c r="B5733" s="2"/>
      <c r="C5733" s="2"/>
    </row>
    <row r="5734" spans="2:3" ht="12.75">
      <c r="B5734" s="2"/>
      <c r="C5734" s="2"/>
    </row>
    <row r="5735" spans="2:3" ht="12.75">
      <c r="B5735" s="2"/>
      <c r="C5735" s="2"/>
    </row>
    <row r="5736" spans="2:3" ht="12.75">
      <c r="B5736" s="2"/>
      <c r="C5736" s="2"/>
    </row>
    <row r="5737" spans="2:3" ht="12.75">
      <c r="B5737" s="2"/>
      <c r="C5737" s="2"/>
    </row>
    <row r="5738" spans="2:3" ht="12.75">
      <c r="B5738" s="2"/>
      <c r="C5738" s="2"/>
    </row>
    <row r="5739" spans="2:3" ht="12.75">
      <c r="B5739" s="2"/>
      <c r="C5739" s="2"/>
    </row>
    <row r="5740" spans="2:3" ht="12.75">
      <c r="B5740" s="2"/>
      <c r="C5740" s="2"/>
    </row>
    <row r="5741" spans="2:3" ht="12.75">
      <c r="B5741" s="2"/>
      <c r="C5741" s="2"/>
    </row>
    <row r="5742" spans="2:3" ht="12.75">
      <c r="B5742" s="2"/>
      <c r="C5742" s="2"/>
    </row>
    <row r="5743" spans="2:3" ht="12.75">
      <c r="B5743" s="2"/>
      <c r="C5743" s="2"/>
    </row>
    <row r="5744" spans="2:3" ht="12.75">
      <c r="B5744" s="2"/>
      <c r="C5744" s="2"/>
    </row>
    <row r="5745" spans="2:3" ht="12.75">
      <c r="B5745" s="2"/>
      <c r="C5745" s="2"/>
    </row>
    <row r="5746" spans="2:3" ht="12.75">
      <c r="B5746" s="2"/>
      <c r="C5746" s="2"/>
    </row>
    <row r="5747" spans="2:3" ht="12.75">
      <c r="B5747" s="2"/>
      <c r="C5747" s="2"/>
    </row>
    <row r="5748" spans="2:3" ht="12.75">
      <c r="B5748" s="2"/>
      <c r="C5748" s="2"/>
    </row>
    <row r="5749" spans="2:3" ht="12.75">
      <c r="B5749" s="2"/>
      <c r="C5749" s="2"/>
    </row>
    <row r="5750" spans="2:3" ht="12.75">
      <c r="B5750" s="2"/>
      <c r="C5750" s="2"/>
    </row>
    <row r="5751" spans="2:3" ht="12.75">
      <c r="B5751" s="2"/>
      <c r="C5751" s="2"/>
    </row>
    <row r="5752" spans="2:3" ht="12.75">
      <c r="B5752" s="2"/>
      <c r="C5752" s="2"/>
    </row>
    <row r="5753" spans="2:3" ht="12.75">
      <c r="B5753" s="2"/>
      <c r="C5753" s="2"/>
    </row>
    <row r="5754" spans="2:3" ht="12.75">
      <c r="B5754" s="2"/>
      <c r="C5754" s="2"/>
    </row>
    <row r="5755" spans="2:3" ht="12.75">
      <c r="B5755" s="2"/>
      <c r="C5755" s="2"/>
    </row>
    <row r="5756" spans="2:3" ht="12.75">
      <c r="B5756" s="2"/>
      <c r="C5756" s="2"/>
    </row>
    <row r="5757" spans="2:3" ht="12.75">
      <c r="B5757" s="2"/>
      <c r="C5757" s="2"/>
    </row>
    <row r="5758" spans="2:3" ht="12.75">
      <c r="B5758" s="2"/>
      <c r="C5758" s="2"/>
    </row>
    <row r="5759" spans="2:3" ht="12.75">
      <c r="B5759" s="2"/>
      <c r="C5759" s="2"/>
    </row>
    <row r="5760" spans="2:3" ht="12.75">
      <c r="B5760" s="2"/>
      <c r="C5760" s="2"/>
    </row>
    <row r="5761" spans="2:3" ht="12.75">
      <c r="B5761" s="2"/>
      <c r="C5761" s="2"/>
    </row>
    <row r="5762" spans="2:3" ht="12.75">
      <c r="B5762" s="2"/>
      <c r="C5762" s="2"/>
    </row>
    <row r="5763" spans="2:3" ht="12.75">
      <c r="B5763" s="2"/>
      <c r="C5763" s="2"/>
    </row>
    <row r="5764" spans="2:3" ht="12.75">
      <c r="B5764" s="2"/>
      <c r="C5764" s="2"/>
    </row>
    <row r="5765" spans="2:3" ht="12.75">
      <c r="B5765" s="2"/>
      <c r="C5765" s="2"/>
    </row>
    <row r="5766" spans="2:3" ht="12.75">
      <c r="B5766" s="2"/>
      <c r="C5766" s="2"/>
    </row>
    <row r="5767" spans="2:3" ht="12.75">
      <c r="B5767" s="2"/>
      <c r="C5767" s="2"/>
    </row>
    <row r="5768" spans="2:3" ht="12.75">
      <c r="B5768" s="2"/>
      <c r="C5768" s="2"/>
    </row>
    <row r="5769" spans="2:3" ht="12.75">
      <c r="B5769" s="2"/>
      <c r="C5769" s="2"/>
    </row>
    <row r="5770" spans="2:3" ht="12.75">
      <c r="B5770" s="2"/>
      <c r="C5770" s="2"/>
    </row>
    <row r="5771" spans="2:3" ht="12.75">
      <c r="B5771" s="2"/>
      <c r="C5771" s="2"/>
    </row>
    <row r="5772" spans="2:3" ht="12.75">
      <c r="B5772" s="2"/>
      <c r="C5772" s="2"/>
    </row>
    <row r="5773" spans="2:3" ht="12.75">
      <c r="B5773" s="2"/>
      <c r="C5773" s="2"/>
    </row>
    <row r="5774" spans="2:3" ht="12.75">
      <c r="B5774" s="2"/>
      <c r="C5774" s="2"/>
    </row>
    <row r="5775" spans="2:3" ht="12.75">
      <c r="B5775" s="2"/>
      <c r="C5775" s="2"/>
    </row>
    <row r="5776" spans="2:3" ht="12.75">
      <c r="B5776" s="2"/>
      <c r="C5776" s="2"/>
    </row>
    <row r="5777" spans="2:3" ht="12.75">
      <c r="B5777" s="2"/>
      <c r="C5777" s="2"/>
    </row>
    <row r="5778" spans="2:3" ht="12.75">
      <c r="B5778" s="2"/>
      <c r="C5778" s="2"/>
    </row>
    <row r="5779" spans="2:3" ht="12.75">
      <c r="B5779" s="2"/>
      <c r="C5779" s="2"/>
    </row>
    <row r="5780" spans="2:3" ht="12.75">
      <c r="B5780" s="2"/>
      <c r="C5780" s="2"/>
    </row>
    <row r="5781" spans="2:3" ht="12.75">
      <c r="B5781" s="2"/>
      <c r="C5781" s="2"/>
    </row>
    <row r="5782" spans="2:3" ht="12.75">
      <c r="B5782" s="2"/>
      <c r="C5782" s="2"/>
    </row>
    <row r="5783" spans="2:3" ht="12.75">
      <c r="B5783" s="2"/>
      <c r="C5783" s="2"/>
    </row>
    <row r="5784" spans="2:3" ht="12.75">
      <c r="B5784" s="2"/>
      <c r="C5784" s="2"/>
    </row>
    <row r="5785" spans="2:3" ht="12.75">
      <c r="B5785" s="2"/>
      <c r="C5785" s="2"/>
    </row>
    <row r="5786" spans="2:3" ht="12.75">
      <c r="B5786" s="2"/>
      <c r="C5786" s="2"/>
    </row>
    <row r="5787" spans="2:3" ht="12.75">
      <c r="B5787" s="2"/>
      <c r="C5787" s="2"/>
    </row>
    <row r="5788" spans="2:3" ht="12.75">
      <c r="B5788" s="2"/>
      <c r="C5788" s="2"/>
    </row>
    <row r="5789" spans="2:3" ht="12.75">
      <c r="B5789" s="2"/>
      <c r="C5789" s="2"/>
    </row>
    <row r="5790" spans="2:3" ht="12.75">
      <c r="B5790" s="2"/>
      <c r="C5790" s="2"/>
    </row>
    <row r="5791" spans="2:3" ht="12.75">
      <c r="B5791" s="2"/>
      <c r="C5791" s="2"/>
    </row>
    <row r="5792" spans="2:3" ht="12.75">
      <c r="B5792" s="2"/>
      <c r="C5792" s="2"/>
    </row>
    <row r="5793" spans="2:3" ht="12.75">
      <c r="B5793" s="2"/>
      <c r="C5793" s="2"/>
    </row>
    <row r="5794" spans="2:3" ht="12.75">
      <c r="B5794" s="2"/>
      <c r="C5794" s="2"/>
    </row>
    <row r="5795" spans="2:3" ht="12.75">
      <c r="B5795" s="2"/>
      <c r="C5795" s="2"/>
    </row>
    <row r="5796" spans="2:3" ht="12.75">
      <c r="B5796" s="2"/>
      <c r="C5796" s="2"/>
    </row>
    <row r="5797" spans="2:3" ht="12.75">
      <c r="B5797" s="2"/>
      <c r="C5797" s="2"/>
    </row>
    <row r="5798" spans="2:3" ht="12.75">
      <c r="B5798" s="2"/>
      <c r="C5798" s="2"/>
    </row>
    <row r="5799" spans="2:3" ht="12.75">
      <c r="B5799" s="2"/>
      <c r="C5799" s="2"/>
    </row>
    <row r="5800" spans="2:3" ht="12.75">
      <c r="B5800" s="2"/>
      <c r="C5800" s="2"/>
    </row>
    <row r="5801" spans="2:3" ht="12.75">
      <c r="B5801" s="2"/>
      <c r="C5801" s="2"/>
    </row>
    <row r="5802" spans="2:3" ht="12.75">
      <c r="B5802" s="2"/>
      <c r="C5802" s="2"/>
    </row>
    <row r="5803" spans="2:3" ht="12.75">
      <c r="B5803" s="2"/>
      <c r="C5803" s="2"/>
    </row>
    <row r="5804" spans="2:3" ht="12.75">
      <c r="B5804" s="2"/>
      <c r="C5804" s="2"/>
    </row>
    <row r="5805" spans="2:3" ht="12.75">
      <c r="B5805" s="2"/>
      <c r="C5805" s="2"/>
    </row>
    <row r="5806" spans="2:3" ht="12.75">
      <c r="B5806" s="2"/>
      <c r="C5806" s="2"/>
    </row>
    <row r="5807" spans="2:3" ht="12.75">
      <c r="B5807" s="2"/>
      <c r="C5807" s="2"/>
    </row>
    <row r="5808" spans="2:3" ht="12.75">
      <c r="B5808" s="2"/>
      <c r="C5808" s="2"/>
    </row>
    <row r="5809" spans="2:3" ht="12.75">
      <c r="B5809" s="2"/>
      <c r="C5809" s="2"/>
    </row>
    <row r="5810" spans="2:3" ht="12.75">
      <c r="B5810" s="2"/>
      <c r="C5810" s="2"/>
    </row>
    <row r="5811" spans="2:3" ht="12.75">
      <c r="B5811" s="2"/>
      <c r="C5811" s="2"/>
    </row>
    <row r="5812" spans="2:3" ht="12.75">
      <c r="B5812" s="2"/>
      <c r="C5812" s="2"/>
    </row>
    <row r="5813" spans="2:3" ht="12.75">
      <c r="B5813" s="2"/>
      <c r="C5813" s="2"/>
    </row>
    <row r="5814" spans="2:3" ht="12.75">
      <c r="B5814" s="2"/>
      <c r="C5814" s="2"/>
    </row>
    <row r="5815" spans="2:3" ht="12.75">
      <c r="B5815" s="2"/>
      <c r="C5815" s="2"/>
    </row>
    <row r="5816" spans="2:3" ht="12.75">
      <c r="B5816" s="2"/>
      <c r="C5816" s="2"/>
    </row>
    <row r="5817" spans="2:3" ht="12.75">
      <c r="B5817" s="2"/>
      <c r="C5817" s="2"/>
    </row>
    <row r="5818" spans="2:3" ht="12.75">
      <c r="B5818" s="2"/>
      <c r="C5818" s="2"/>
    </row>
    <row r="5819" spans="2:3" ht="12.75">
      <c r="B5819" s="2"/>
      <c r="C5819" s="2"/>
    </row>
    <row r="5820" spans="2:3" ht="12.75">
      <c r="B5820" s="2"/>
      <c r="C5820" s="2"/>
    </row>
    <row r="5821" spans="2:3" ht="12.75">
      <c r="B5821" s="2"/>
      <c r="C5821" s="2"/>
    </row>
    <row r="5822" spans="2:3" ht="12.75">
      <c r="B5822" s="2"/>
      <c r="C5822" s="2"/>
    </row>
    <row r="5823" spans="2:3" ht="12.75">
      <c r="B5823" s="2"/>
      <c r="C5823" s="2"/>
    </row>
    <row r="5824" spans="2:3" ht="12.75">
      <c r="B5824" s="2"/>
      <c r="C5824" s="2"/>
    </row>
    <row r="5825" spans="2:3" ht="12.75">
      <c r="B5825" s="2"/>
      <c r="C5825" s="2"/>
    </row>
    <row r="5826" spans="2:3" ht="12.75">
      <c r="B5826" s="2"/>
      <c r="C5826" s="2"/>
    </row>
    <row r="5827" spans="2:3" ht="12.75">
      <c r="B5827" s="2"/>
      <c r="C5827" s="2"/>
    </row>
    <row r="5828" spans="2:3" ht="12.75">
      <c r="B5828" s="2"/>
      <c r="C5828" s="2"/>
    </row>
    <row r="5829" spans="2:3" ht="12.75">
      <c r="B5829" s="2"/>
      <c r="C5829" s="2"/>
    </row>
    <row r="5830" spans="2:3" ht="12.75">
      <c r="B5830" s="2"/>
      <c r="C5830" s="2"/>
    </row>
    <row r="5831" spans="2:3" ht="12.75">
      <c r="B5831" s="2"/>
      <c r="C5831" s="2"/>
    </row>
    <row r="5832" spans="2:3" ht="12.75">
      <c r="B5832" s="2"/>
      <c r="C5832" s="2"/>
    </row>
    <row r="5833" spans="2:3" ht="12.75">
      <c r="B5833" s="2"/>
      <c r="C5833" s="2"/>
    </row>
    <row r="5834" spans="2:3" ht="12.75">
      <c r="B5834" s="2"/>
      <c r="C5834" s="2"/>
    </row>
    <row r="5835" spans="2:3" ht="12.75">
      <c r="B5835" s="2"/>
      <c r="C5835" s="2"/>
    </row>
    <row r="5836" spans="2:3" ht="12.75">
      <c r="B5836" s="2"/>
      <c r="C5836" s="2"/>
    </row>
    <row r="5837" spans="2:3" ht="12.75">
      <c r="B5837" s="2"/>
      <c r="C5837" s="2"/>
    </row>
    <row r="5838" spans="2:3" ht="12.75">
      <c r="B5838" s="2"/>
      <c r="C5838" s="2"/>
    </row>
    <row r="5839" spans="2:3" ht="12.75">
      <c r="B5839" s="2"/>
      <c r="C5839" s="2"/>
    </row>
    <row r="5840" spans="2:3" ht="12.75">
      <c r="B5840" s="2"/>
      <c r="C5840" s="2"/>
    </row>
    <row r="5841" spans="2:3" ht="12.75">
      <c r="B5841" s="2"/>
      <c r="C5841" s="2"/>
    </row>
    <row r="5842" spans="2:3" ht="12.75">
      <c r="B5842" s="2"/>
      <c r="C5842" s="2"/>
    </row>
    <row r="5843" spans="2:3" ht="12.75">
      <c r="B5843" s="2"/>
      <c r="C5843" s="2"/>
    </row>
    <row r="5844" spans="2:3" ht="12.75">
      <c r="B5844" s="2"/>
      <c r="C5844" s="2"/>
    </row>
    <row r="5845" spans="2:3" ht="12.75">
      <c r="B5845" s="2"/>
      <c r="C5845" s="2"/>
    </row>
    <row r="5846" spans="2:3" ht="12.75">
      <c r="B5846" s="2"/>
      <c r="C5846" s="2"/>
    </row>
    <row r="5847" spans="2:3" ht="12.75">
      <c r="B5847" s="2"/>
      <c r="C5847" s="2"/>
    </row>
    <row r="5848" spans="2:3" ht="12.75">
      <c r="B5848" s="2"/>
      <c r="C5848" s="2"/>
    </row>
    <row r="5849" spans="2:3" ht="12.75">
      <c r="B5849" s="2"/>
      <c r="C5849" s="2"/>
    </row>
    <row r="5850" spans="2:3" ht="12.75">
      <c r="B5850" s="2"/>
      <c r="C5850" s="2"/>
    </row>
    <row r="5851" spans="2:3" ht="12.75">
      <c r="B5851" s="2"/>
      <c r="C5851" s="2"/>
    </row>
    <row r="5852" spans="2:3" ht="12.75">
      <c r="B5852" s="2"/>
      <c r="C5852" s="2"/>
    </row>
    <row r="5853" spans="2:3" ht="12.75">
      <c r="B5853" s="2"/>
      <c r="C5853" s="2"/>
    </row>
    <row r="5854" spans="2:3" ht="12.75">
      <c r="B5854" s="2"/>
      <c r="C5854" s="2"/>
    </row>
    <row r="5855" spans="2:3" ht="12.75">
      <c r="B5855" s="2"/>
      <c r="C5855" s="2"/>
    </row>
    <row r="5856" spans="2:3" ht="12.75">
      <c r="B5856" s="2"/>
      <c r="C5856" s="2"/>
    </row>
    <row r="5857" spans="2:3" ht="12.75">
      <c r="B5857" s="2"/>
      <c r="C5857" s="2"/>
    </row>
    <row r="5858" spans="2:3" ht="12.75">
      <c r="B5858" s="2"/>
      <c r="C5858" s="2"/>
    </row>
    <row r="5859" spans="2:3" ht="12.75">
      <c r="B5859" s="2"/>
      <c r="C5859" s="2"/>
    </row>
    <row r="5860" spans="2:3" ht="12.75">
      <c r="B5860" s="2"/>
      <c r="C5860" s="2"/>
    </row>
    <row r="5861" spans="2:3" ht="12.75">
      <c r="B5861" s="2"/>
      <c r="C5861" s="2"/>
    </row>
    <row r="5862" spans="2:3" ht="12.75">
      <c r="B5862" s="2"/>
      <c r="C5862" s="2"/>
    </row>
    <row r="5863" spans="2:3" ht="12.75">
      <c r="B5863" s="2"/>
      <c r="C5863" s="2"/>
    </row>
    <row r="5864" spans="2:3" ht="12.75">
      <c r="B5864" s="2"/>
      <c r="C5864" s="2"/>
    </row>
    <row r="5865" spans="2:3" ht="12.75">
      <c r="B5865" s="2"/>
      <c r="C5865" s="2"/>
    </row>
    <row r="5866" spans="2:3" ht="12.75">
      <c r="B5866" s="2"/>
      <c r="C5866" s="2"/>
    </row>
    <row r="5867" spans="2:3" ht="12.75">
      <c r="B5867" s="2"/>
      <c r="C5867" s="2"/>
    </row>
    <row r="5868" spans="2:3" ht="12.75">
      <c r="B5868" s="2"/>
      <c r="C5868" s="2"/>
    </row>
    <row r="5869" spans="2:3" ht="12.75">
      <c r="B5869" s="2"/>
      <c r="C5869" s="2"/>
    </row>
    <row r="5870" spans="2:3" ht="12.75">
      <c r="B5870" s="2"/>
      <c r="C5870" s="2"/>
    </row>
    <row r="5871" spans="2:3" ht="12.75">
      <c r="B5871" s="2"/>
      <c r="C5871" s="2"/>
    </row>
    <row r="5872" spans="2:3" ht="12.75">
      <c r="B5872" s="2"/>
      <c r="C5872" s="2"/>
    </row>
    <row r="5873" spans="2:3" ht="12.75">
      <c r="B5873" s="2"/>
      <c r="C5873" s="2"/>
    </row>
    <row r="5874" spans="2:3" ht="12.75">
      <c r="B5874" s="2"/>
      <c r="C5874" s="2"/>
    </row>
    <row r="5875" spans="2:3" ht="12.75">
      <c r="B5875" s="2"/>
      <c r="C5875" s="2"/>
    </row>
    <row r="5876" spans="2:3" ht="12.75">
      <c r="B5876" s="2"/>
      <c r="C5876" s="2"/>
    </row>
    <row r="5877" spans="2:3" ht="12.75">
      <c r="B5877" s="2"/>
      <c r="C5877" s="2"/>
    </row>
    <row r="5878" spans="2:3" ht="12.75">
      <c r="B5878" s="2"/>
      <c r="C5878" s="2"/>
    </row>
    <row r="5879" spans="2:3" ht="12.75">
      <c r="B5879" s="2"/>
      <c r="C5879" s="2"/>
    </row>
    <row r="5880" spans="2:3" ht="12.75">
      <c r="B5880" s="2"/>
      <c r="C5880" s="2"/>
    </row>
    <row r="5881" spans="2:3" ht="12.75">
      <c r="B5881" s="2"/>
      <c r="C5881" s="2"/>
    </row>
    <row r="5882" spans="2:3" ht="12.75">
      <c r="B5882" s="2"/>
      <c r="C5882" s="2"/>
    </row>
    <row r="5883" spans="2:3" ht="12.75">
      <c r="B5883" s="2"/>
      <c r="C5883" s="2"/>
    </row>
    <row r="5884" spans="2:3" ht="12.75">
      <c r="B5884" s="2"/>
      <c r="C5884" s="2"/>
    </row>
    <row r="5885" spans="2:3" ht="12.75">
      <c r="B5885" s="2"/>
      <c r="C5885" s="2"/>
    </row>
    <row r="5886" spans="2:3" ht="12.75">
      <c r="B5886" s="2"/>
      <c r="C5886" s="2"/>
    </row>
    <row r="5887" spans="2:3" ht="12.75">
      <c r="B5887" s="2"/>
      <c r="C5887" s="2"/>
    </row>
    <row r="5888" spans="2:3" ht="12.75">
      <c r="B5888" s="2"/>
      <c r="C5888" s="2"/>
    </row>
    <row r="5889" spans="2:3" ht="12.75">
      <c r="B5889" s="2"/>
      <c r="C5889" s="2"/>
    </row>
    <row r="5890" spans="2:3" ht="12.75">
      <c r="B5890" s="2"/>
      <c r="C5890" s="2"/>
    </row>
    <row r="5891" spans="2:3" ht="12.75">
      <c r="B5891" s="2"/>
      <c r="C5891" s="2"/>
    </row>
    <row r="5892" spans="2:3" ht="12.75">
      <c r="B5892" s="2"/>
      <c r="C5892" s="2"/>
    </row>
    <row r="5893" spans="2:3" ht="12.75">
      <c r="B5893" s="2"/>
      <c r="C5893" s="2"/>
    </row>
    <row r="5894" spans="2:3" ht="12.75">
      <c r="B5894" s="2"/>
      <c r="C5894" s="2"/>
    </row>
    <row r="5895" spans="2:3" ht="12.75">
      <c r="B5895" s="2"/>
      <c r="C5895" s="2"/>
    </row>
    <row r="5896" spans="2:3" ht="12.75">
      <c r="B5896" s="2"/>
      <c r="C5896" s="2"/>
    </row>
    <row r="5897" spans="2:3" ht="12.75">
      <c r="B5897" s="2"/>
      <c r="C5897" s="2"/>
    </row>
    <row r="5898" spans="2:3" ht="12.75">
      <c r="B5898" s="2"/>
      <c r="C5898" s="2"/>
    </row>
    <row r="5899" spans="2:3" ht="12.75">
      <c r="B5899" s="2"/>
      <c r="C5899" s="2"/>
    </row>
    <row r="5900" spans="2:3" ht="12.75">
      <c r="B5900" s="2"/>
      <c r="C5900" s="2"/>
    </row>
    <row r="5901" spans="2:3" ht="12.75">
      <c r="B5901" s="2"/>
      <c r="C5901" s="2"/>
    </row>
    <row r="5902" spans="2:3" ht="12.75">
      <c r="B5902" s="2"/>
      <c r="C5902" s="2"/>
    </row>
    <row r="5903" spans="2:3" ht="12.75">
      <c r="B5903" s="2"/>
      <c r="C5903" s="2"/>
    </row>
    <row r="5904" spans="2:3" ht="12.75">
      <c r="B5904" s="2"/>
      <c r="C5904" s="2"/>
    </row>
    <row r="5905" spans="2:3" ht="12.75">
      <c r="B5905" s="2"/>
      <c r="C5905" s="2"/>
    </row>
    <row r="5906" spans="2:3" ht="12.75">
      <c r="B5906" s="2"/>
      <c r="C5906" s="2"/>
    </row>
    <row r="5907" spans="2:3" ht="12.75">
      <c r="B5907" s="2"/>
      <c r="C5907" s="2"/>
    </row>
    <row r="5908" spans="2:3" ht="12.75">
      <c r="B5908" s="2"/>
      <c r="C5908" s="2"/>
    </row>
    <row r="5909" spans="2:3" ht="12.75">
      <c r="B5909" s="2"/>
      <c r="C5909" s="2"/>
    </row>
    <row r="5910" spans="2:3" ht="12.75">
      <c r="B5910" s="2"/>
      <c r="C5910" s="2"/>
    </row>
    <row r="5911" spans="2:3" ht="12.75">
      <c r="B5911" s="2"/>
      <c r="C5911" s="2"/>
    </row>
    <row r="5912" spans="2:3" ht="12.75">
      <c r="B5912" s="2"/>
      <c r="C5912" s="2"/>
    </row>
    <row r="5913" spans="2:3" ht="12.75">
      <c r="B5913" s="2"/>
      <c r="C5913" s="2"/>
    </row>
    <row r="5914" spans="2:3" ht="12.75">
      <c r="B5914" s="2"/>
      <c r="C5914" s="2"/>
    </row>
    <row r="5915" spans="2:3" ht="12.75">
      <c r="B5915" s="2"/>
      <c r="C5915" s="2"/>
    </row>
    <row r="5916" spans="2:3" ht="12.75">
      <c r="B5916" s="2"/>
      <c r="C5916" s="2"/>
    </row>
    <row r="5917" spans="2:3" ht="12.75">
      <c r="B5917" s="2"/>
      <c r="C5917" s="2"/>
    </row>
    <row r="5918" spans="2:3" ht="12.75">
      <c r="B5918" s="2"/>
      <c r="C5918" s="2"/>
    </row>
    <row r="5919" spans="2:3" ht="12.75">
      <c r="B5919" s="2"/>
      <c r="C5919" s="2"/>
    </row>
    <row r="5920" spans="2:3" ht="12.75">
      <c r="B5920" s="2"/>
      <c r="C5920" s="2"/>
    </row>
    <row r="5921" spans="2:3" ht="12.75">
      <c r="B5921" s="2"/>
      <c r="C5921" s="2"/>
    </row>
    <row r="5922" spans="2:3" ht="12.75">
      <c r="B5922" s="2"/>
      <c r="C5922" s="2"/>
    </row>
    <row r="5923" spans="2:3" ht="12.75">
      <c r="B5923" s="2"/>
      <c r="C5923" s="2"/>
    </row>
    <row r="5924" spans="2:3" ht="12.75">
      <c r="B5924" s="2"/>
      <c r="C5924" s="2"/>
    </row>
    <row r="5925" spans="2:3" ht="12.75">
      <c r="B5925" s="2"/>
      <c r="C5925" s="2"/>
    </row>
    <row r="5926" spans="2:3" ht="12.75">
      <c r="B5926" s="2"/>
      <c r="C5926" s="2"/>
    </row>
    <row r="5927" spans="2:3" ht="12.75">
      <c r="B5927" s="2"/>
      <c r="C5927" s="2"/>
    </row>
    <row r="5928" spans="2:3" ht="12.75">
      <c r="B5928" s="2"/>
      <c r="C5928" s="2"/>
    </row>
    <row r="5929" spans="2:3" ht="12.75">
      <c r="B5929" s="2"/>
      <c r="C5929" s="2"/>
    </row>
    <row r="5930" spans="2:3" ht="12.75">
      <c r="B5930" s="2"/>
      <c r="C5930" s="2"/>
    </row>
    <row r="5931" spans="2:3" ht="12.75">
      <c r="B5931" s="2"/>
      <c r="C5931" s="2"/>
    </row>
    <row r="5932" spans="2:3" ht="12.75">
      <c r="B5932" s="2"/>
      <c r="C5932" s="2"/>
    </row>
    <row r="5933" spans="2:3" ht="12.75">
      <c r="B5933" s="2"/>
      <c r="C5933" s="2"/>
    </row>
    <row r="5934" spans="2:3" ht="12.75">
      <c r="B5934" s="2"/>
      <c r="C5934" s="2"/>
    </row>
    <row r="5935" spans="2:3" ht="12.75">
      <c r="B5935" s="2"/>
      <c r="C5935" s="2"/>
    </row>
    <row r="5936" spans="2:3" ht="12.75">
      <c r="B5936" s="2"/>
      <c r="C5936" s="2"/>
    </row>
    <row r="5937" spans="2:3" ht="12.75">
      <c r="B5937" s="2"/>
      <c r="C5937" s="2"/>
    </row>
    <row r="5938" spans="2:3" ht="12.75">
      <c r="B5938" s="2"/>
      <c r="C5938" s="2"/>
    </row>
    <row r="5939" spans="2:3" ht="12.75">
      <c r="B5939" s="2"/>
      <c r="C5939" s="2"/>
    </row>
    <row r="5940" spans="2:3" ht="12.75">
      <c r="B5940" s="2"/>
      <c r="C5940" s="2"/>
    </row>
    <row r="5941" spans="2:3" ht="12.75">
      <c r="B5941" s="2"/>
      <c r="C5941" s="2"/>
    </row>
    <row r="5942" spans="2:3" ht="12.75">
      <c r="B5942" s="2"/>
      <c r="C5942" s="2"/>
    </row>
    <row r="5943" spans="2:3" ht="12.75">
      <c r="B5943" s="2"/>
      <c r="C5943" s="2"/>
    </row>
    <row r="5944" spans="2:3" ht="12.75">
      <c r="B5944" s="2"/>
      <c r="C5944" s="2"/>
    </row>
    <row r="5945" spans="2:3" ht="12.75">
      <c r="B5945" s="2"/>
      <c r="C5945" s="2"/>
    </row>
    <row r="5946" spans="2:3" ht="12.75">
      <c r="B5946" s="2"/>
      <c r="C5946" s="2"/>
    </row>
    <row r="5947" spans="2:3" ht="12.75">
      <c r="B5947" s="2"/>
      <c r="C5947" s="2"/>
    </row>
    <row r="5948" spans="2:3" ht="12.75">
      <c r="B5948" s="2"/>
      <c r="C5948" s="2"/>
    </row>
    <row r="5949" spans="2:3" ht="12.75">
      <c r="B5949" s="2"/>
      <c r="C5949" s="2"/>
    </row>
    <row r="5950" spans="2:3" ht="12.75">
      <c r="B5950" s="2"/>
      <c r="C5950" s="2"/>
    </row>
    <row r="5951" spans="2:3" ht="12.75">
      <c r="B5951" s="2"/>
      <c r="C5951" s="2"/>
    </row>
    <row r="5952" spans="2:3" ht="12.75">
      <c r="B5952" s="2"/>
      <c r="C5952" s="2"/>
    </row>
    <row r="5953" spans="2:3" ht="12.75">
      <c r="B5953" s="2"/>
      <c r="C5953" s="2"/>
    </row>
    <row r="5954" spans="2:3" ht="12.75">
      <c r="B5954" s="2"/>
      <c r="C5954" s="2"/>
    </row>
    <row r="5955" spans="2:3" ht="12.75">
      <c r="B5955" s="2"/>
      <c r="C5955" s="2"/>
    </row>
    <row r="5956" spans="2:3" ht="12.75">
      <c r="B5956" s="2"/>
      <c r="C5956" s="2"/>
    </row>
    <row r="5957" spans="2:3" ht="12.75">
      <c r="B5957" s="2"/>
      <c r="C5957" s="2"/>
    </row>
    <row r="5958" spans="2:3" ht="12.75">
      <c r="B5958" s="2"/>
      <c r="C5958" s="2"/>
    </row>
    <row r="5959" spans="2:3" ht="12.75">
      <c r="B5959" s="2"/>
      <c r="C5959" s="2"/>
    </row>
    <row r="5960" spans="2:3" ht="12.75">
      <c r="B5960" s="2"/>
      <c r="C5960" s="2"/>
    </row>
    <row r="5961" spans="2:3" ht="12.75">
      <c r="B5961" s="2"/>
      <c r="C5961" s="2"/>
    </row>
    <row r="5962" spans="2:3" ht="12.75">
      <c r="B5962" s="2"/>
      <c r="C5962" s="2"/>
    </row>
    <row r="5963" spans="2:3" ht="12.75">
      <c r="B5963" s="2"/>
      <c r="C5963" s="2"/>
    </row>
    <row r="5964" spans="2:3" ht="12.75">
      <c r="B5964" s="2"/>
      <c r="C5964" s="2"/>
    </row>
    <row r="5965" spans="2:3" ht="12.75">
      <c r="B5965" s="2"/>
      <c r="C5965" s="2"/>
    </row>
    <row r="5966" spans="2:3" ht="12.75">
      <c r="B5966" s="2"/>
      <c r="C5966" s="2"/>
    </row>
    <row r="5967" spans="2:3" ht="12.75">
      <c r="B5967" s="2"/>
      <c r="C5967" s="2"/>
    </row>
    <row r="5968" spans="2:3" ht="12.75">
      <c r="B5968" s="2"/>
      <c r="C5968" s="2"/>
    </row>
    <row r="5969" spans="2:3" ht="12.75">
      <c r="B5969" s="2"/>
      <c r="C5969" s="2"/>
    </row>
    <row r="5970" spans="2:3" ht="12.75">
      <c r="B5970" s="2"/>
      <c r="C5970" s="2"/>
    </row>
    <row r="5971" spans="2:3" ht="12.75">
      <c r="B5971" s="2"/>
      <c r="C5971" s="2"/>
    </row>
    <row r="5972" spans="2:3" ht="12.75">
      <c r="B5972" s="2"/>
      <c r="C5972" s="2"/>
    </row>
    <row r="5973" spans="2:3" ht="12.75">
      <c r="B5973" s="2"/>
      <c r="C5973" s="2"/>
    </row>
    <row r="5974" spans="2:3" ht="12.75">
      <c r="B5974" s="2"/>
      <c r="C5974" s="2"/>
    </row>
    <row r="5975" spans="2:3" ht="12.75">
      <c r="B5975" s="2"/>
      <c r="C5975" s="2"/>
    </row>
    <row r="5976" spans="2:3" ht="12.75">
      <c r="B5976" s="2"/>
      <c r="C5976" s="2"/>
    </row>
    <row r="5977" spans="2:3" ht="12.75">
      <c r="B5977" s="2"/>
      <c r="C5977" s="2"/>
    </row>
    <row r="5978" spans="2:3" ht="12.75">
      <c r="B5978" s="2"/>
      <c r="C5978" s="2"/>
    </row>
    <row r="5979" spans="2:3" ht="12.75">
      <c r="B5979" s="2"/>
      <c r="C5979" s="2"/>
    </row>
    <row r="5980" spans="2:3" ht="12.75">
      <c r="B5980" s="2"/>
      <c r="C5980" s="2"/>
    </row>
    <row r="5981" spans="2:3" ht="12.75">
      <c r="B5981" s="2"/>
      <c r="C5981" s="2"/>
    </row>
    <row r="5982" spans="2:3" ht="12.75">
      <c r="B5982" s="2"/>
      <c r="C5982" s="2"/>
    </row>
    <row r="5983" spans="2:3" ht="12.75">
      <c r="B5983" s="2"/>
      <c r="C5983" s="2"/>
    </row>
    <row r="5984" spans="2:3" ht="12.75">
      <c r="B5984" s="2"/>
      <c r="C5984" s="2"/>
    </row>
    <row r="5985" spans="2:3" ht="12.75">
      <c r="B5985" s="2"/>
      <c r="C5985" s="2"/>
    </row>
    <row r="5986" spans="2:3" ht="12.75">
      <c r="B5986" s="2"/>
      <c r="C5986" s="2"/>
    </row>
    <row r="5987" spans="2:3" ht="12.75">
      <c r="B5987" s="2"/>
      <c r="C5987" s="2"/>
    </row>
    <row r="5988" spans="2:3" ht="12.75">
      <c r="B5988" s="2"/>
      <c r="C5988" s="2"/>
    </row>
    <row r="5989" spans="2:3" ht="12.75">
      <c r="B5989" s="2"/>
      <c r="C5989" s="2"/>
    </row>
    <row r="5990" spans="2:3" ht="12.75">
      <c r="B5990" s="2"/>
      <c r="C5990" s="2"/>
    </row>
    <row r="5991" spans="2:3" ht="12.75">
      <c r="B5991" s="2"/>
      <c r="C5991" s="2"/>
    </row>
    <row r="5992" spans="2:3" ht="12.75">
      <c r="B5992" s="2"/>
      <c r="C5992" s="2"/>
    </row>
    <row r="5993" spans="2:3" ht="12.75">
      <c r="B5993" s="2"/>
      <c r="C5993" s="2"/>
    </row>
    <row r="5994" spans="2:3" ht="12.75">
      <c r="B5994" s="2"/>
      <c r="C5994" s="2"/>
    </row>
    <row r="5995" spans="2:3" ht="12.75">
      <c r="B5995" s="2"/>
      <c r="C5995" s="2"/>
    </row>
    <row r="5996" spans="2:3" ht="12.75">
      <c r="B5996" s="2"/>
      <c r="C5996" s="2"/>
    </row>
    <row r="5997" spans="2:3" ht="12.75">
      <c r="B5997" s="2"/>
      <c r="C5997" s="2"/>
    </row>
    <row r="5998" spans="2:3" ht="12.75">
      <c r="B5998" s="2"/>
      <c r="C5998" s="2"/>
    </row>
    <row r="5999" spans="2:3" ht="12.75">
      <c r="B5999" s="2"/>
      <c r="C5999" s="2"/>
    </row>
    <row r="6000" spans="2:3" ht="12.75">
      <c r="B6000" s="2"/>
      <c r="C6000" s="2"/>
    </row>
    <row r="6001" spans="2:3" ht="12.75">
      <c r="B6001" s="2"/>
      <c r="C6001" s="2"/>
    </row>
    <row r="6002" spans="2:3" ht="12.75">
      <c r="B6002" s="2"/>
      <c r="C6002" s="2"/>
    </row>
    <row r="6003" spans="2:3" ht="12.75">
      <c r="B6003" s="2"/>
      <c r="C6003" s="2"/>
    </row>
    <row r="6004" spans="2:3" ht="12.75">
      <c r="B6004" s="2"/>
      <c r="C6004" s="2"/>
    </row>
    <row r="6005" spans="2:3" ht="12.75">
      <c r="B6005" s="2"/>
      <c r="C6005" s="2"/>
    </row>
    <row r="6006" spans="2:3" ht="12.75">
      <c r="B6006" s="2"/>
      <c r="C6006" s="2"/>
    </row>
    <row r="6007" spans="2:3" ht="12.75">
      <c r="B6007" s="2"/>
      <c r="C6007" s="2"/>
    </row>
    <row r="6008" spans="2:3" ht="12.75">
      <c r="B6008" s="2"/>
      <c r="C6008" s="2"/>
    </row>
    <row r="6009" spans="2:3" ht="12.75">
      <c r="B6009" s="2"/>
      <c r="C6009" s="2"/>
    </row>
    <row r="6010" spans="2:3" ht="12.75">
      <c r="B6010" s="2"/>
      <c r="C6010" s="2"/>
    </row>
    <row r="6011" spans="2:3" ht="12.75">
      <c r="B6011" s="2"/>
      <c r="C6011" s="2"/>
    </row>
    <row r="6012" spans="2:3" ht="12.75">
      <c r="B6012" s="2"/>
      <c r="C6012" s="2"/>
    </row>
    <row r="6013" spans="2:3" ht="12.75">
      <c r="B6013" s="2"/>
      <c r="C6013" s="2"/>
    </row>
    <row r="6014" spans="2:3" ht="12.75">
      <c r="B6014" s="2"/>
      <c r="C6014" s="2"/>
    </row>
    <row r="6015" spans="2:3" ht="12.75">
      <c r="B6015" s="2"/>
      <c r="C6015" s="2"/>
    </row>
    <row r="6016" spans="2:3" ht="12.75">
      <c r="B6016" s="2"/>
      <c r="C6016" s="2"/>
    </row>
    <row r="6017" spans="2:3" ht="12.75">
      <c r="B6017" s="2"/>
      <c r="C6017" s="2"/>
    </row>
    <row r="6018" spans="2:3" ht="12.75">
      <c r="B6018" s="2"/>
      <c r="C6018" s="2"/>
    </row>
    <row r="6019" spans="2:3" ht="12.75">
      <c r="B6019" s="2"/>
      <c r="C6019" s="2"/>
    </row>
    <row r="6020" spans="2:3" ht="12.75">
      <c r="B6020" s="2"/>
      <c r="C6020" s="2"/>
    </row>
    <row r="6021" spans="2:3" ht="12.75">
      <c r="B6021" s="2"/>
      <c r="C6021" s="2"/>
    </row>
    <row r="6022" spans="2:3" ht="12.75">
      <c r="B6022" s="2"/>
      <c r="C6022" s="2"/>
    </row>
    <row r="6023" spans="2:3" ht="12.75">
      <c r="B6023" s="2"/>
      <c r="C6023" s="2"/>
    </row>
    <row r="6024" spans="2:3" ht="12.75">
      <c r="B6024" s="2"/>
      <c r="C6024" s="2"/>
    </row>
    <row r="6025" spans="2:3" ht="12.75">
      <c r="B6025" s="2"/>
      <c r="C6025" s="2"/>
    </row>
    <row r="6026" spans="2:3" ht="12.75">
      <c r="B6026" s="2"/>
      <c r="C6026" s="2"/>
    </row>
    <row r="6027" spans="2:3" ht="12.75">
      <c r="B6027" s="2"/>
      <c r="C6027" s="2"/>
    </row>
    <row r="6028" spans="2:3" ht="12.75">
      <c r="B6028" s="2"/>
      <c r="C6028" s="2"/>
    </row>
    <row r="6029" spans="2:3" ht="12.75">
      <c r="B6029" s="2"/>
      <c r="C6029" s="2"/>
    </row>
    <row r="6030" spans="2:3" ht="12.75">
      <c r="B6030" s="2"/>
      <c r="C6030" s="2"/>
    </row>
    <row r="6031" spans="2:3" ht="12.75">
      <c r="B6031" s="2"/>
      <c r="C6031" s="2"/>
    </row>
    <row r="6032" spans="2:3" ht="12.75">
      <c r="B6032" s="2"/>
      <c r="C6032" s="2"/>
    </row>
    <row r="6033" spans="2:3" ht="12.75">
      <c r="B6033" s="2"/>
      <c r="C6033" s="2"/>
    </row>
    <row r="6034" spans="2:3" ht="12.75">
      <c r="B6034" s="2"/>
      <c r="C6034" s="2"/>
    </row>
    <row r="6035" spans="2:3" ht="12.75">
      <c r="B6035" s="2"/>
      <c r="C6035" s="2"/>
    </row>
    <row r="6036" spans="2:3" ht="12.75">
      <c r="B6036" s="2"/>
      <c r="C6036" s="2"/>
    </row>
    <row r="6037" spans="2:3" ht="12.75">
      <c r="B6037" s="2"/>
      <c r="C6037" s="2"/>
    </row>
    <row r="6038" spans="2:3" ht="12.75">
      <c r="B6038" s="2"/>
      <c r="C6038" s="2"/>
    </row>
    <row r="6039" spans="2:3" ht="12.75">
      <c r="B6039" s="2"/>
      <c r="C6039" s="2"/>
    </row>
    <row r="6040" spans="2:3" ht="12.75">
      <c r="B6040" s="2"/>
      <c r="C6040" s="2"/>
    </row>
    <row r="6041" spans="2:3" ht="12.75">
      <c r="B6041" s="2"/>
      <c r="C6041" s="2"/>
    </row>
    <row r="6042" spans="2:3" ht="12.75">
      <c r="B6042" s="2"/>
      <c r="C6042" s="2"/>
    </row>
    <row r="6043" spans="2:3" ht="12.75">
      <c r="B6043" s="2"/>
      <c r="C6043" s="2"/>
    </row>
    <row r="6044" spans="2:3" ht="12.75">
      <c r="B6044" s="2"/>
      <c r="C6044" s="2"/>
    </row>
    <row r="6045" spans="2:3" ht="12.75">
      <c r="B6045" s="2"/>
      <c r="C6045" s="2"/>
    </row>
    <row r="6046" spans="2:3" ht="12.75">
      <c r="B6046" s="2"/>
      <c r="C6046" s="2"/>
    </row>
    <row r="6047" spans="2:3" ht="12.75">
      <c r="B6047" s="2"/>
      <c r="C6047" s="2"/>
    </row>
    <row r="6048" spans="2:3" ht="12.75">
      <c r="B6048" s="2"/>
      <c r="C6048" s="2"/>
    </row>
    <row r="6049" spans="2:3" ht="12.75">
      <c r="B6049" s="2"/>
      <c r="C6049" s="2"/>
    </row>
    <row r="6050" spans="2:3" ht="12.75">
      <c r="B6050" s="2"/>
      <c r="C6050" s="2"/>
    </row>
    <row r="6051" spans="2:3" ht="12.75">
      <c r="B6051" s="2"/>
      <c r="C6051" s="2"/>
    </row>
    <row r="6052" spans="2:3" ht="12.75">
      <c r="B6052" s="2"/>
      <c r="C6052" s="2"/>
    </row>
    <row r="6053" spans="2:3" ht="12.75">
      <c r="B6053" s="2"/>
      <c r="C6053" s="2"/>
    </row>
    <row r="6054" spans="2:3" ht="12.75">
      <c r="B6054" s="2"/>
      <c r="C6054" s="2"/>
    </row>
    <row r="6055" spans="2:3" ht="12.75">
      <c r="B6055" s="2"/>
      <c r="C6055" s="2"/>
    </row>
    <row r="6056" spans="2:3" ht="12.75">
      <c r="B6056" s="2"/>
      <c r="C6056" s="2"/>
    </row>
    <row r="6057" spans="2:3" ht="12.75">
      <c r="B6057" s="2"/>
      <c r="C6057" s="2"/>
    </row>
    <row r="6058" spans="2:3" ht="12.75">
      <c r="B6058" s="2"/>
      <c r="C6058" s="2"/>
    </row>
    <row r="6059" spans="2:3" ht="12.75">
      <c r="B6059" s="2"/>
      <c r="C6059" s="2"/>
    </row>
    <row r="6060" spans="2:3" ht="12.75">
      <c r="B6060" s="2"/>
      <c r="C6060" s="2"/>
    </row>
    <row r="6061" spans="2:3" ht="12.75">
      <c r="B6061" s="2"/>
      <c r="C6061" s="2"/>
    </row>
    <row r="6062" spans="2:3" ht="12.75">
      <c r="B6062" s="2"/>
      <c r="C6062" s="2"/>
    </row>
    <row r="6063" spans="2:3" ht="12.75">
      <c r="B6063" s="2"/>
      <c r="C6063" s="2"/>
    </row>
    <row r="6064" spans="2:3" ht="12.75">
      <c r="B6064" s="2"/>
      <c r="C6064" s="2"/>
    </row>
    <row r="6065" spans="2:3" ht="12.75">
      <c r="B6065" s="2"/>
      <c r="C6065" s="2"/>
    </row>
    <row r="6066" spans="2:3" ht="12.75">
      <c r="B6066" s="2"/>
      <c r="C6066" s="2"/>
    </row>
    <row r="6067" spans="2:3" ht="12.75">
      <c r="B6067" s="2"/>
      <c r="C6067" s="2"/>
    </row>
    <row r="6068" spans="2:3" ht="12.75">
      <c r="B6068" s="2"/>
      <c r="C6068" s="2"/>
    </row>
    <row r="6069" spans="2:3" ht="12.75">
      <c r="B6069" s="2"/>
      <c r="C6069" s="2"/>
    </row>
    <row r="6070" spans="2:3" ht="12.75">
      <c r="B6070" s="2"/>
      <c r="C6070" s="2"/>
    </row>
    <row r="6071" spans="2:3" ht="12.75">
      <c r="B6071" s="2"/>
      <c r="C6071" s="2"/>
    </row>
    <row r="6072" spans="2:3" ht="12.75">
      <c r="B6072" s="2"/>
      <c r="C6072" s="2"/>
    </row>
    <row r="6073" spans="2:3" ht="12.75">
      <c r="B6073" s="2"/>
      <c r="C6073" s="2"/>
    </row>
    <row r="6074" spans="2:3" ht="12.75">
      <c r="B6074" s="2"/>
      <c r="C6074" s="2"/>
    </row>
    <row r="6075" spans="2:3" ht="12.75">
      <c r="B6075" s="2"/>
      <c r="C6075" s="2"/>
    </row>
    <row r="6076" spans="2:3" ht="12.75">
      <c r="B6076" s="2"/>
      <c r="C6076" s="2"/>
    </row>
    <row r="6077" spans="2:3" ht="12.75">
      <c r="B6077" s="2"/>
      <c r="C6077" s="2"/>
    </row>
    <row r="6078" spans="2:3" ht="12.75">
      <c r="B6078" s="2"/>
      <c r="C6078" s="2"/>
    </row>
    <row r="6079" spans="2:3" ht="12.75">
      <c r="B6079" s="2"/>
      <c r="C6079" s="2"/>
    </row>
    <row r="6080" spans="2:3" ht="12.75">
      <c r="B6080" s="2"/>
      <c r="C6080" s="2"/>
    </row>
    <row r="6081" spans="2:3" ht="12.75">
      <c r="B6081" s="2"/>
      <c r="C6081" s="2"/>
    </row>
    <row r="6082" spans="2:3" ht="12.75">
      <c r="B6082" s="2"/>
      <c r="C6082" s="2"/>
    </row>
    <row r="6083" spans="2:3" ht="12.75">
      <c r="B6083" s="2"/>
      <c r="C6083" s="2"/>
    </row>
    <row r="6084" spans="2:3" ht="12.75">
      <c r="B6084" s="2"/>
      <c r="C6084" s="2"/>
    </row>
    <row r="6085" spans="2:3" ht="12.75">
      <c r="B6085" s="2"/>
      <c r="C6085" s="2"/>
    </row>
    <row r="6086" spans="2:3" ht="12.75">
      <c r="B6086" s="2"/>
      <c r="C6086" s="2"/>
    </row>
    <row r="6087" spans="2:3" ht="12.75">
      <c r="B6087" s="2"/>
      <c r="C6087" s="2"/>
    </row>
    <row r="6088" spans="2:3" ht="12.75">
      <c r="B6088" s="2"/>
      <c r="C6088" s="2"/>
    </row>
    <row r="6089" spans="2:3" ht="12.75">
      <c r="B6089" s="2"/>
      <c r="C6089" s="2"/>
    </row>
    <row r="6090" spans="2:3" ht="12.75">
      <c r="B6090" s="2"/>
      <c r="C6090" s="2"/>
    </row>
    <row r="6091" spans="2:3" ht="12.75">
      <c r="B6091" s="2"/>
      <c r="C6091" s="2"/>
    </row>
    <row r="6092" spans="2:3" ht="12.75">
      <c r="B6092" s="2"/>
      <c r="C6092" s="2"/>
    </row>
    <row r="6093" spans="2:3" ht="12.75">
      <c r="B6093" s="2"/>
      <c r="C6093" s="2"/>
    </row>
    <row r="6094" spans="2:3" ht="12.75">
      <c r="B6094" s="2"/>
      <c r="C6094" s="2"/>
    </row>
    <row r="6095" spans="2:3" ht="12.75">
      <c r="B6095" s="2"/>
      <c r="C6095" s="2"/>
    </row>
    <row r="6096" spans="2:3" ht="12.75">
      <c r="B6096" s="2"/>
      <c r="C6096" s="2"/>
    </row>
    <row r="6097" spans="2:3" ht="12.75">
      <c r="B6097" s="2"/>
      <c r="C6097" s="2"/>
    </row>
    <row r="6098" spans="2:3" ht="12.75">
      <c r="B6098" s="2"/>
      <c r="C6098" s="2"/>
    </row>
    <row r="6099" spans="2:3" ht="12.75">
      <c r="B6099" s="2"/>
      <c r="C6099" s="2"/>
    </row>
    <row r="6100" spans="2:3" ht="12.75">
      <c r="B6100" s="2"/>
      <c r="C6100" s="2"/>
    </row>
    <row r="6101" spans="2:3" ht="12.75">
      <c r="B6101" s="2"/>
      <c r="C6101" s="2"/>
    </row>
    <row r="6102" spans="2:3" ht="12.75">
      <c r="B6102" s="2"/>
      <c r="C6102" s="2"/>
    </row>
    <row r="6103" spans="2:3" ht="12.75">
      <c r="B6103" s="2"/>
      <c r="C6103" s="2"/>
    </row>
    <row r="6104" spans="2:3" ht="12.75">
      <c r="B6104" s="2"/>
      <c r="C6104" s="2"/>
    </row>
    <row r="6105" spans="2:3" ht="12.75">
      <c r="B6105" s="2"/>
      <c r="C6105" s="2"/>
    </row>
    <row r="6106" spans="2:3" ht="12.75">
      <c r="B6106" s="2"/>
      <c r="C6106" s="2"/>
    </row>
    <row r="6107" spans="2:3" ht="12.75">
      <c r="B6107" s="2"/>
      <c r="C6107" s="2"/>
    </row>
    <row r="6108" spans="2:3" ht="12.75">
      <c r="B6108" s="2"/>
      <c r="C6108" s="2"/>
    </row>
    <row r="6109" spans="2:3" ht="12.75">
      <c r="B6109" s="2"/>
      <c r="C6109" s="2"/>
    </row>
    <row r="6110" spans="2:3" ht="12.75">
      <c r="B6110" s="2"/>
      <c r="C6110" s="2"/>
    </row>
    <row r="6111" spans="2:3" ht="12.75">
      <c r="B6111" s="2"/>
      <c r="C6111" s="2"/>
    </row>
    <row r="6112" spans="2:3" ht="12.75">
      <c r="B6112" s="2"/>
      <c r="C6112" s="2"/>
    </row>
    <row r="6113" spans="2:3" ht="12.75">
      <c r="B6113" s="2"/>
      <c r="C6113" s="2"/>
    </row>
    <row r="6114" spans="2:3" ht="12.75">
      <c r="B6114" s="2"/>
      <c r="C6114" s="2"/>
    </row>
    <row r="6115" spans="2:3" ht="12.75">
      <c r="B6115" s="2"/>
      <c r="C6115" s="2"/>
    </row>
    <row r="6116" spans="2:3" ht="12.75">
      <c r="B6116" s="2"/>
      <c r="C6116" s="2"/>
    </row>
    <row r="6117" spans="2:3" ht="12.75">
      <c r="B6117" s="2"/>
      <c r="C6117" s="2"/>
    </row>
    <row r="6118" spans="2:3" ht="12.75">
      <c r="B6118" s="2"/>
      <c r="C6118" s="2"/>
    </row>
    <row r="6119" spans="2:3" ht="12.75">
      <c r="B6119" s="2"/>
      <c r="C6119" s="2"/>
    </row>
    <row r="6120" spans="2:3" ht="12.75">
      <c r="B6120" s="2"/>
      <c r="C6120" s="2"/>
    </row>
    <row r="6121" spans="2:3" ht="12.75">
      <c r="B6121" s="2"/>
      <c r="C6121" s="2"/>
    </row>
    <row r="6122" spans="2:3" ht="12.75">
      <c r="B6122" s="2"/>
      <c r="C6122" s="2"/>
    </row>
    <row r="6123" spans="2:3" ht="12.75">
      <c r="B6123" s="2"/>
      <c r="C6123" s="2"/>
    </row>
    <row r="6124" spans="2:3" ht="12.75">
      <c r="B6124" s="2"/>
      <c r="C6124" s="2"/>
    </row>
    <row r="6125" spans="2:3" ht="12.75">
      <c r="B6125" s="2"/>
      <c r="C6125" s="2"/>
    </row>
    <row r="6126" spans="2:3" ht="12.75">
      <c r="B6126" s="2"/>
      <c r="C6126" s="2"/>
    </row>
    <row r="6127" spans="2:3" ht="12.75">
      <c r="B6127" s="2"/>
      <c r="C6127" s="2"/>
    </row>
    <row r="6128" spans="2:3" ht="12.75">
      <c r="B6128" s="2"/>
      <c r="C6128" s="2"/>
    </row>
    <row r="6129" spans="2:3" ht="12.75">
      <c r="B6129" s="2"/>
      <c r="C6129" s="2"/>
    </row>
    <row r="6130" spans="2:3" ht="12.75">
      <c r="B6130" s="2"/>
      <c r="C6130" s="2"/>
    </row>
    <row r="6131" spans="2:3" ht="12.75">
      <c r="B6131" s="2"/>
      <c r="C6131" s="2"/>
    </row>
    <row r="6132" spans="2:3" ht="12.75">
      <c r="B6132" s="2"/>
      <c r="C6132" s="2"/>
    </row>
    <row r="6133" spans="2:3" ht="12.75">
      <c r="B6133" s="2"/>
      <c r="C6133" s="2"/>
    </row>
    <row r="6134" spans="2:3" ht="12.75">
      <c r="B6134" s="2"/>
      <c r="C6134" s="2"/>
    </row>
    <row r="6135" spans="2:3" ht="12.75">
      <c r="B6135" s="2"/>
      <c r="C6135" s="2"/>
    </row>
    <row r="6136" spans="2:3" ht="12.75">
      <c r="B6136" s="2"/>
      <c r="C6136" s="2"/>
    </row>
    <row r="6137" spans="2:3" ht="12.75">
      <c r="B6137" s="2"/>
      <c r="C6137" s="2"/>
    </row>
    <row r="6138" spans="2:3" ht="12.75">
      <c r="B6138" s="2"/>
      <c r="C6138" s="2"/>
    </row>
    <row r="6139" spans="2:3" ht="12.75">
      <c r="B6139" s="2"/>
      <c r="C6139" s="2"/>
    </row>
    <row r="6140" spans="2:3" ht="12.75">
      <c r="B6140" s="2"/>
      <c r="C6140" s="2"/>
    </row>
    <row r="6141" spans="2:3" ht="12.75">
      <c r="B6141" s="2"/>
      <c r="C6141" s="2"/>
    </row>
    <row r="6142" spans="2:3" ht="12.75">
      <c r="B6142" s="2"/>
      <c r="C6142" s="2"/>
    </row>
    <row r="6143" spans="2:3" ht="12.75">
      <c r="B6143" s="2"/>
      <c r="C6143" s="2"/>
    </row>
    <row r="6144" spans="2:3" ht="12.75">
      <c r="B6144" s="2"/>
      <c r="C6144" s="2"/>
    </row>
    <row r="6145" spans="2:3" ht="12.75">
      <c r="B6145" s="2"/>
      <c r="C6145" s="2"/>
    </row>
    <row r="6146" spans="2:3" ht="12.75">
      <c r="B6146" s="2"/>
      <c r="C6146" s="2"/>
    </row>
    <row r="6147" spans="2:3" ht="12.75">
      <c r="B6147" s="2"/>
      <c r="C6147" s="2"/>
    </row>
    <row r="6148" spans="2:3" ht="12.75">
      <c r="B6148" s="2"/>
      <c r="C6148" s="2"/>
    </row>
    <row r="6149" spans="2:3" ht="12.75">
      <c r="B6149" s="2"/>
      <c r="C6149" s="2"/>
    </row>
    <row r="6150" spans="2:3" ht="12.75">
      <c r="B6150" s="2"/>
      <c r="C6150" s="2"/>
    </row>
    <row r="6151" spans="2:3" ht="12.75">
      <c r="B6151" s="2"/>
      <c r="C6151" s="2"/>
    </row>
    <row r="6152" spans="2:3" ht="12.75">
      <c r="B6152" s="2"/>
      <c r="C6152" s="2"/>
    </row>
    <row r="6153" spans="2:3" ht="12.75">
      <c r="B6153" s="2"/>
      <c r="C6153" s="2"/>
    </row>
    <row r="6154" spans="2:3" ht="12.75">
      <c r="B6154" s="2"/>
      <c r="C6154" s="2"/>
    </row>
    <row r="6155" spans="2:3" ht="12.75">
      <c r="B6155" s="2"/>
      <c r="C6155" s="2"/>
    </row>
    <row r="6156" spans="2:3" ht="12.75">
      <c r="B6156" s="2"/>
      <c r="C6156" s="2"/>
    </row>
    <row r="6157" spans="2:3" ht="12.75">
      <c r="B6157" s="2"/>
      <c r="C6157" s="2"/>
    </row>
    <row r="6158" spans="2:3" ht="12.75">
      <c r="B6158" s="2"/>
      <c r="C6158" s="2"/>
    </row>
    <row r="6159" spans="2:3" ht="12.75">
      <c r="B6159" s="2"/>
      <c r="C6159" s="2"/>
    </row>
    <row r="6160" spans="2:3" ht="12.75">
      <c r="B6160" s="2"/>
      <c r="C6160" s="2"/>
    </row>
    <row r="6161" spans="2:3" ht="12.75">
      <c r="B6161" s="2"/>
      <c r="C6161" s="2"/>
    </row>
    <row r="6162" spans="2:3" ht="12.75">
      <c r="B6162" s="2"/>
      <c r="C6162" s="2"/>
    </row>
    <row r="6163" spans="2:3" ht="12.75">
      <c r="B6163" s="2"/>
      <c r="C6163" s="2"/>
    </row>
    <row r="6164" spans="2:3" ht="12.75">
      <c r="B6164" s="2"/>
      <c r="C6164" s="2"/>
    </row>
    <row r="6165" spans="2:3" ht="12.75">
      <c r="B6165" s="2"/>
      <c r="C6165" s="2"/>
    </row>
    <row r="6166" spans="2:3" ht="12.75">
      <c r="B6166" s="2"/>
      <c r="C6166" s="2"/>
    </row>
    <row r="6167" spans="2:3" ht="12.75">
      <c r="B6167" s="2"/>
      <c r="C6167" s="2"/>
    </row>
    <row r="6168" spans="2:3" ht="12.75">
      <c r="B6168" s="2"/>
      <c r="C6168" s="2"/>
    </row>
    <row r="6169" spans="2:3" ht="12.75">
      <c r="B6169" s="2"/>
      <c r="C6169" s="2"/>
    </row>
    <row r="6170" spans="2:3" ht="12.75">
      <c r="B6170" s="2"/>
      <c r="C6170" s="2"/>
    </row>
    <row r="6171" spans="2:3" ht="12.75">
      <c r="B6171" s="2"/>
      <c r="C6171" s="2"/>
    </row>
    <row r="6172" spans="2:3" ht="12.75">
      <c r="B6172" s="2"/>
      <c r="C6172" s="2"/>
    </row>
    <row r="6173" spans="2:3" ht="12.75">
      <c r="B6173" s="2"/>
      <c r="C6173" s="2"/>
    </row>
    <row r="6174" spans="2:3" ht="12.75">
      <c r="B6174" s="2"/>
      <c r="C6174" s="2"/>
    </row>
    <row r="6175" spans="2:3" ht="12.75">
      <c r="B6175" s="2"/>
      <c r="C6175" s="2"/>
    </row>
    <row r="6176" spans="2:3" ht="12.75">
      <c r="B6176" s="2"/>
      <c r="C6176" s="2"/>
    </row>
    <row r="6177" spans="2:3" ht="12.75">
      <c r="B6177" s="2"/>
      <c r="C6177" s="2"/>
    </row>
    <row r="6178" spans="2:3" ht="12.75">
      <c r="B6178" s="2"/>
      <c r="C6178" s="2"/>
    </row>
    <row r="6179" spans="2:3" ht="12.75">
      <c r="B6179" s="2"/>
      <c r="C6179" s="2"/>
    </row>
    <row r="6180" spans="2:3" ht="12.75">
      <c r="B6180" s="2"/>
      <c r="C6180" s="2"/>
    </row>
    <row r="6181" spans="2:3" ht="12.75">
      <c r="B6181" s="2"/>
      <c r="C6181" s="2"/>
    </row>
    <row r="6182" spans="2:3" ht="12.75">
      <c r="B6182" s="2"/>
      <c r="C6182" s="2"/>
    </row>
    <row r="6183" spans="2:3" ht="12.75">
      <c r="B6183" s="2"/>
      <c r="C6183" s="2"/>
    </row>
    <row r="6184" spans="2:3" ht="12.75">
      <c r="B6184" s="2"/>
      <c r="C6184" s="2"/>
    </row>
    <row r="6185" spans="2:3" ht="12.75">
      <c r="B6185" s="2"/>
      <c r="C6185" s="2"/>
    </row>
    <row r="6186" spans="2:3" ht="12.75">
      <c r="B6186" s="2"/>
      <c r="C6186" s="2"/>
    </row>
    <row r="6187" spans="2:3" ht="12.75">
      <c r="B6187" s="2"/>
      <c r="C6187" s="2"/>
    </row>
    <row r="6188" spans="2:3" ht="12.75">
      <c r="B6188" s="2"/>
      <c r="C6188" s="2"/>
    </row>
    <row r="6189" spans="2:3" ht="12.75">
      <c r="B6189" s="2"/>
      <c r="C6189" s="2"/>
    </row>
    <row r="6190" spans="2:3" ht="12.75">
      <c r="B6190" s="2"/>
      <c r="C6190" s="2"/>
    </row>
    <row r="6191" spans="2:3" ht="12.75">
      <c r="B6191" s="2"/>
      <c r="C6191" s="2"/>
    </row>
    <row r="6192" spans="2:3" ht="12.75">
      <c r="B6192" s="2"/>
      <c r="C6192" s="2"/>
    </row>
    <row r="6193" spans="2:3" ht="12.75">
      <c r="B6193" s="2"/>
      <c r="C6193" s="2"/>
    </row>
    <row r="6194" spans="2:3" ht="12.75">
      <c r="B6194" s="2"/>
      <c r="C6194" s="2"/>
    </row>
    <row r="6195" spans="2:3" ht="12.75">
      <c r="B6195" s="2"/>
      <c r="C6195" s="2"/>
    </row>
    <row r="6196" spans="2:3" ht="12.75">
      <c r="B6196" s="2"/>
      <c r="C6196" s="2"/>
    </row>
    <row r="6197" spans="2:3" ht="12.75">
      <c r="B6197" s="2"/>
      <c r="C6197" s="2"/>
    </row>
    <row r="6198" spans="2:3" ht="12.75">
      <c r="B6198" s="2"/>
      <c r="C6198" s="2"/>
    </row>
    <row r="6199" spans="2:3" ht="12.75">
      <c r="B6199" s="2"/>
      <c r="C6199" s="2"/>
    </row>
    <row r="6200" spans="2:3" ht="12.75">
      <c r="B6200" s="2"/>
      <c r="C6200" s="2"/>
    </row>
    <row r="6201" spans="2:3" ht="12.75">
      <c r="B6201" s="2"/>
      <c r="C6201" s="2"/>
    </row>
    <row r="6202" spans="2:3" ht="12.75">
      <c r="B6202" s="2"/>
      <c r="C6202" s="2"/>
    </row>
    <row r="6203" spans="2:3" ht="12.75">
      <c r="B6203" s="2"/>
      <c r="C6203" s="2"/>
    </row>
    <row r="6204" spans="2:3" ht="12.75">
      <c r="B6204" s="2"/>
      <c r="C6204" s="2"/>
    </row>
    <row r="6205" spans="2:3" ht="12.75">
      <c r="B6205" s="2"/>
      <c r="C6205" s="2"/>
    </row>
    <row r="6206" spans="2:3" ht="12.75">
      <c r="B6206" s="2"/>
      <c r="C6206" s="2"/>
    </row>
    <row r="6207" spans="2:3" ht="12.75">
      <c r="B6207" s="2"/>
      <c r="C6207" s="2"/>
    </row>
    <row r="6208" spans="2:3" ht="12.75">
      <c r="B6208" s="2"/>
      <c r="C6208" s="2"/>
    </row>
    <row r="6209" spans="2:3" ht="12.75">
      <c r="B6209" s="2"/>
      <c r="C6209" s="2"/>
    </row>
    <row r="6210" spans="2:3" ht="12.75">
      <c r="B6210" s="2"/>
      <c r="C6210" s="2"/>
    </row>
    <row r="6211" spans="2:3" ht="12.75">
      <c r="B6211" s="2"/>
      <c r="C6211" s="2"/>
    </row>
    <row r="6212" spans="2:3" ht="12.75">
      <c r="B6212" s="2"/>
      <c r="C6212" s="2"/>
    </row>
    <row r="6213" spans="2:3" ht="12.75">
      <c r="B6213" s="2"/>
      <c r="C6213" s="2"/>
    </row>
    <row r="6214" spans="2:3" ht="12.75">
      <c r="B6214" s="2"/>
      <c r="C6214" s="2"/>
    </row>
    <row r="6215" spans="2:3" ht="12.75">
      <c r="B6215" s="2"/>
      <c r="C6215" s="2"/>
    </row>
    <row r="6216" spans="2:3" ht="12.75">
      <c r="B6216" s="2"/>
      <c r="C6216" s="2"/>
    </row>
    <row r="6217" spans="2:3" ht="12.75">
      <c r="B6217" s="2"/>
      <c r="C6217" s="2"/>
    </row>
    <row r="6218" spans="2:3" ht="12.75">
      <c r="B6218" s="2"/>
      <c r="C6218" s="2"/>
    </row>
    <row r="6219" spans="2:3" ht="12.75">
      <c r="B6219" s="2"/>
      <c r="C6219" s="2"/>
    </row>
    <row r="6220" spans="2:3" ht="12.75">
      <c r="B6220" s="2"/>
      <c r="C6220" s="2"/>
    </row>
    <row r="6221" spans="2:3" ht="12.75">
      <c r="B6221" s="2"/>
      <c r="C6221" s="2"/>
    </row>
    <row r="6222" spans="2:3" ht="12.75">
      <c r="B6222" s="2"/>
      <c r="C6222" s="2"/>
    </row>
    <row r="6223" spans="2:3" ht="12.75">
      <c r="B6223" s="2"/>
      <c r="C6223" s="2"/>
    </row>
    <row r="6224" spans="2:3" ht="12.75">
      <c r="B6224" s="2"/>
      <c r="C6224" s="2"/>
    </row>
    <row r="6225" spans="2:3" ht="12.75">
      <c r="B6225" s="2"/>
      <c r="C6225" s="2"/>
    </row>
    <row r="6226" spans="2:3" ht="12.75">
      <c r="B6226" s="2"/>
      <c r="C6226" s="2"/>
    </row>
    <row r="6227" spans="2:3" ht="12.75">
      <c r="B6227" s="2"/>
      <c r="C6227" s="2"/>
    </row>
    <row r="6228" spans="2:3" ht="12.75">
      <c r="B6228" s="2"/>
      <c r="C6228" s="2"/>
    </row>
    <row r="6229" spans="2:3" ht="12.75">
      <c r="B6229" s="2"/>
      <c r="C6229" s="2"/>
    </row>
    <row r="6230" spans="2:3" ht="12.75">
      <c r="B6230" s="2"/>
      <c r="C6230" s="2"/>
    </row>
    <row r="6231" spans="2:3" ht="12.75">
      <c r="B6231" s="2"/>
      <c r="C6231" s="2"/>
    </row>
    <row r="6232" spans="2:3" ht="12.75">
      <c r="B6232" s="2"/>
      <c r="C6232" s="2"/>
    </row>
    <row r="6233" spans="2:3" ht="12.75">
      <c r="B6233" s="2"/>
      <c r="C6233" s="2"/>
    </row>
    <row r="6234" spans="2:3" ht="12.75">
      <c r="B6234" s="2"/>
      <c r="C6234" s="2"/>
    </row>
    <row r="6235" spans="2:3" ht="12.75">
      <c r="B6235" s="2"/>
      <c r="C6235" s="2"/>
    </row>
    <row r="6236" spans="2:3" ht="12.75">
      <c r="B6236" s="2"/>
      <c r="C6236" s="2"/>
    </row>
    <row r="6237" spans="2:3" ht="12.75">
      <c r="B6237" s="2"/>
      <c r="C6237" s="2"/>
    </row>
    <row r="6238" spans="2:3" ht="12.75">
      <c r="B6238" s="2"/>
      <c r="C6238" s="2"/>
    </row>
    <row r="6239" spans="2:3" ht="12.75">
      <c r="B6239" s="2"/>
      <c r="C6239" s="2"/>
    </row>
    <row r="6240" spans="2:3" ht="12.75">
      <c r="B6240" s="2"/>
      <c r="C6240" s="2"/>
    </row>
    <row r="6241" spans="2:3" ht="12.75">
      <c r="B6241" s="2"/>
      <c r="C6241" s="2"/>
    </row>
    <row r="6242" spans="2:3" ht="12.75">
      <c r="B6242" s="2"/>
      <c r="C6242" s="2"/>
    </row>
    <row r="6243" spans="2:3" ht="12.75">
      <c r="B6243" s="2"/>
      <c r="C6243" s="2"/>
    </row>
    <row r="6244" spans="2:3" ht="12.75">
      <c r="B6244" s="2"/>
      <c r="C6244" s="2"/>
    </row>
    <row r="6245" spans="2:3" ht="12.75">
      <c r="B6245" s="2"/>
      <c r="C6245" s="2"/>
    </row>
    <row r="6246" spans="2:3" ht="12.75">
      <c r="B6246" s="2"/>
      <c r="C6246" s="2"/>
    </row>
    <row r="6247" spans="2:3" ht="12.75">
      <c r="B6247" s="2"/>
      <c r="C6247" s="2"/>
    </row>
    <row r="6248" spans="2:3" ht="12.75">
      <c r="B6248" s="2"/>
      <c r="C6248" s="2"/>
    </row>
    <row r="6249" spans="2:3" ht="12.75">
      <c r="B6249" s="2"/>
      <c r="C6249" s="2"/>
    </row>
    <row r="6250" spans="2:3" ht="12.75">
      <c r="B6250" s="2"/>
      <c r="C6250" s="2"/>
    </row>
    <row r="6251" spans="2:3" ht="12.75">
      <c r="B6251" s="2"/>
      <c r="C6251" s="2"/>
    </row>
    <row r="6252" spans="2:3" ht="12.75">
      <c r="B6252" s="2"/>
      <c r="C6252" s="2"/>
    </row>
    <row r="6253" spans="2:3" ht="12.75">
      <c r="B6253" s="2"/>
      <c r="C6253" s="2"/>
    </row>
    <row r="6254" spans="2:3" ht="12.75">
      <c r="B6254" s="2"/>
      <c r="C6254" s="2"/>
    </row>
    <row r="6255" spans="2:3" ht="12.75">
      <c r="B6255" s="2"/>
      <c r="C6255" s="2"/>
    </row>
    <row r="6256" spans="2:3" ht="12.75">
      <c r="B6256" s="2"/>
      <c r="C6256" s="2"/>
    </row>
    <row r="6257" spans="2:3" ht="12.75">
      <c r="B6257" s="2"/>
      <c r="C6257" s="2"/>
    </row>
    <row r="6258" spans="2:3" ht="12.75">
      <c r="B6258" s="2"/>
      <c r="C6258" s="2"/>
    </row>
    <row r="6259" spans="2:3" ht="12.75">
      <c r="B6259" s="2"/>
      <c r="C6259" s="2"/>
    </row>
    <row r="6260" spans="2:3" ht="12.75">
      <c r="B6260" s="2"/>
      <c r="C6260" s="2"/>
    </row>
    <row r="6261" spans="2:3" ht="12.75">
      <c r="B6261" s="2"/>
      <c r="C6261" s="2"/>
    </row>
    <row r="6262" spans="2:3" ht="12.75">
      <c r="B6262" s="2"/>
      <c r="C6262" s="2"/>
    </row>
    <row r="6263" spans="2:3" ht="12.75">
      <c r="B6263" s="2"/>
      <c r="C6263" s="2"/>
    </row>
    <row r="6264" spans="2:3" ht="12.75">
      <c r="B6264" s="2"/>
      <c r="C6264" s="2"/>
    </row>
    <row r="6265" spans="2:3" ht="12.75">
      <c r="B6265" s="2"/>
      <c r="C6265" s="2"/>
    </row>
    <row r="6266" spans="2:3" ht="12.75">
      <c r="B6266" s="2"/>
      <c r="C6266" s="2"/>
    </row>
    <row r="6267" spans="2:3" ht="12.75">
      <c r="B6267" s="2"/>
      <c r="C6267" s="2"/>
    </row>
    <row r="6268" spans="2:3" ht="12.75">
      <c r="B6268" s="2"/>
      <c r="C6268" s="2"/>
    </row>
    <row r="6269" spans="2:3" ht="12.75">
      <c r="B6269" s="2"/>
      <c r="C6269" s="2"/>
    </row>
    <row r="6270" spans="2:3" ht="12.75">
      <c r="B6270" s="2"/>
      <c r="C6270" s="2"/>
    </row>
    <row r="6271" spans="2:3" ht="12.75">
      <c r="B6271" s="2"/>
      <c r="C6271" s="2"/>
    </row>
    <row r="6272" spans="2:3" ht="12.75">
      <c r="B6272" s="2"/>
      <c r="C6272" s="2"/>
    </row>
    <row r="6273" spans="2:3" ht="12.75">
      <c r="B6273" s="2"/>
      <c r="C6273" s="2"/>
    </row>
    <row r="6274" spans="2:3" ht="12.75">
      <c r="B6274" s="2"/>
      <c r="C6274" s="2"/>
    </row>
    <row r="6275" spans="2:3" ht="12.75">
      <c r="B6275" s="2"/>
      <c r="C6275" s="2"/>
    </row>
    <row r="6276" spans="2:3" ht="12.75">
      <c r="B6276" s="2"/>
      <c r="C6276" s="2"/>
    </row>
    <row r="6277" spans="2:3" ht="12.75">
      <c r="B6277" s="2"/>
      <c r="C6277" s="2"/>
    </row>
    <row r="6278" spans="2:3" ht="12.75">
      <c r="B6278" s="2"/>
      <c r="C6278" s="2"/>
    </row>
    <row r="6279" spans="2:3" ht="12.75">
      <c r="B6279" s="2"/>
      <c r="C6279" s="2"/>
    </row>
    <row r="6280" spans="2:3" ht="12.75">
      <c r="B6280" s="2"/>
      <c r="C6280" s="2"/>
    </row>
    <row r="6281" spans="2:3" ht="12.75">
      <c r="B6281" s="2"/>
      <c r="C6281" s="2"/>
    </row>
    <row r="6282" spans="2:3" ht="12.75">
      <c r="B6282" s="2"/>
      <c r="C6282" s="2"/>
    </row>
    <row r="6283" spans="2:3" ht="12.75">
      <c r="B6283" s="2"/>
      <c r="C6283" s="2"/>
    </row>
    <row r="6284" spans="2:3" ht="12.75">
      <c r="B6284" s="2"/>
      <c r="C6284" s="2"/>
    </row>
    <row r="6285" spans="2:3" ht="12.75">
      <c r="B6285" s="2"/>
      <c r="C6285" s="2"/>
    </row>
    <row r="6286" spans="2:3" ht="12.75">
      <c r="B6286" s="2"/>
      <c r="C6286" s="2"/>
    </row>
    <row r="6287" spans="2:3" ht="12.75">
      <c r="B6287" s="2"/>
      <c r="C6287" s="2"/>
    </row>
    <row r="6288" spans="2:3" ht="12.75">
      <c r="B6288" s="2"/>
      <c r="C6288" s="2"/>
    </row>
    <row r="6289" spans="2:3" ht="12.75">
      <c r="B6289" s="2"/>
      <c r="C6289" s="2"/>
    </row>
    <row r="6290" spans="2:3" ht="12.75">
      <c r="B6290" s="2"/>
      <c r="C6290" s="2"/>
    </row>
    <row r="6291" spans="2:3" ht="12.75">
      <c r="B6291" s="2"/>
      <c r="C6291" s="2"/>
    </row>
    <row r="6292" spans="2:3" ht="12.75">
      <c r="B6292" s="2"/>
      <c r="C6292" s="2"/>
    </row>
    <row r="6293" spans="2:3" ht="12.75">
      <c r="B6293" s="2"/>
      <c r="C6293" s="2"/>
    </row>
    <row r="6294" spans="2:3" ht="12.75">
      <c r="B6294" s="2"/>
      <c r="C6294" s="2"/>
    </row>
    <row r="6295" spans="2:3" ht="12.75">
      <c r="B6295" s="2"/>
      <c r="C6295" s="2"/>
    </row>
    <row r="6296" spans="2:3" ht="12.75">
      <c r="B6296" s="2"/>
      <c r="C6296" s="2"/>
    </row>
    <row r="6297" spans="2:3" ht="12.75">
      <c r="B6297" s="2"/>
      <c r="C6297" s="2"/>
    </row>
    <row r="6298" spans="2:3" ht="12.75">
      <c r="B6298" s="2"/>
      <c r="C6298" s="2"/>
    </row>
    <row r="6299" spans="2:3" ht="12.75">
      <c r="B6299" s="2"/>
      <c r="C6299" s="2"/>
    </row>
    <row r="6300" spans="2:3" ht="12.75">
      <c r="B6300" s="2"/>
      <c r="C6300" s="2"/>
    </row>
    <row r="6301" spans="2:3" ht="12.75">
      <c r="B6301" s="2"/>
      <c r="C6301" s="2"/>
    </row>
    <row r="6302" spans="2:3" ht="12.75">
      <c r="B6302" s="2"/>
      <c r="C6302" s="2"/>
    </row>
    <row r="6303" spans="2:3" ht="12.75">
      <c r="B6303" s="2"/>
      <c r="C6303" s="2"/>
    </row>
    <row r="6304" spans="2:3" ht="12.75">
      <c r="B6304" s="2"/>
      <c r="C6304" s="2"/>
    </row>
    <row r="6305" spans="2:3" ht="12.75">
      <c r="B6305" s="2"/>
      <c r="C6305" s="2"/>
    </row>
    <row r="6306" spans="2:3" ht="12.75">
      <c r="B6306" s="2"/>
      <c r="C6306" s="2"/>
    </row>
    <row r="6307" spans="2:3" ht="12.75">
      <c r="B6307" s="2"/>
      <c r="C6307" s="2"/>
    </row>
    <row r="6308" spans="2:3" ht="12.75">
      <c r="B6308" s="2"/>
      <c r="C6308" s="2"/>
    </row>
    <row r="6309" spans="2:3" ht="12.75">
      <c r="B6309" s="2"/>
      <c r="C6309" s="2"/>
    </row>
    <row r="6310" spans="2:3" ht="12.75">
      <c r="B6310" s="2"/>
      <c r="C6310" s="2"/>
    </row>
    <row r="6311" spans="2:3" ht="12.75">
      <c r="B6311" s="2"/>
      <c r="C6311" s="2"/>
    </row>
    <row r="6312" spans="2:3" ht="12.75">
      <c r="B6312" s="2"/>
      <c r="C6312" s="2"/>
    </row>
    <row r="6313" spans="2:3" ht="12.75">
      <c r="B6313" s="2"/>
      <c r="C6313" s="2"/>
    </row>
    <row r="6314" spans="2:3" ht="12.75">
      <c r="B6314" s="2"/>
      <c r="C6314" s="2"/>
    </row>
    <row r="6315" spans="2:3" ht="12.75">
      <c r="B6315" s="2"/>
      <c r="C6315" s="2"/>
    </row>
    <row r="6316" spans="2:3" ht="12.75">
      <c r="B6316" s="2"/>
      <c r="C6316" s="2"/>
    </row>
    <row r="6317" spans="2:3" ht="12.75">
      <c r="B6317" s="2"/>
      <c r="C6317" s="2"/>
    </row>
    <row r="6318" spans="2:3" ht="12.75">
      <c r="B6318" s="2"/>
      <c r="C6318" s="2"/>
    </row>
    <row r="6319" spans="2:3" ht="12.75">
      <c r="B6319" s="2"/>
      <c r="C6319" s="2"/>
    </row>
    <row r="6320" spans="2:3" ht="12.75">
      <c r="B6320" s="2"/>
      <c r="C6320" s="2"/>
    </row>
    <row r="6321" spans="2:3" ht="12.75">
      <c r="B6321" s="2"/>
      <c r="C6321" s="2"/>
    </row>
    <row r="6322" spans="2:3" ht="12.75">
      <c r="B6322" s="2"/>
      <c r="C6322" s="2"/>
    </row>
    <row r="6323" spans="2:3" ht="12.75">
      <c r="B6323" s="2"/>
      <c r="C6323" s="2"/>
    </row>
    <row r="6324" spans="2:3" ht="12.75">
      <c r="B6324" s="2"/>
      <c r="C6324" s="2"/>
    </row>
    <row r="6325" spans="2:3" ht="12.75">
      <c r="B6325" s="2"/>
      <c r="C6325" s="2"/>
    </row>
    <row r="6326" spans="2:3" ht="12.75">
      <c r="B6326" s="2"/>
      <c r="C6326" s="2"/>
    </row>
    <row r="6327" spans="2:3" ht="12.75">
      <c r="B6327" s="2"/>
      <c r="C6327" s="2"/>
    </row>
    <row r="6328" spans="2:3" ht="12.75">
      <c r="B6328" s="2"/>
      <c r="C6328" s="2"/>
    </row>
    <row r="6329" spans="2:3" ht="12.75">
      <c r="B6329" s="2"/>
      <c r="C6329" s="2"/>
    </row>
    <row r="6330" spans="2:3" ht="12.75">
      <c r="B6330" s="2"/>
      <c r="C6330" s="2"/>
    </row>
    <row r="6331" spans="2:3" ht="12.75">
      <c r="B6331" s="2"/>
      <c r="C6331" s="2"/>
    </row>
    <row r="6332" spans="2:3" ht="12.75">
      <c r="B6332" s="2"/>
      <c r="C6332" s="2"/>
    </row>
    <row r="6333" spans="2:3" ht="12.75">
      <c r="B6333" s="2"/>
      <c r="C6333" s="2"/>
    </row>
    <row r="6334" spans="2:3" ht="12.75">
      <c r="B6334" s="2"/>
      <c r="C6334" s="2"/>
    </row>
    <row r="6335" spans="2:3" ht="12.75">
      <c r="B6335" s="2"/>
      <c r="C6335" s="2"/>
    </row>
    <row r="6336" spans="2:3" ht="12.75">
      <c r="B6336" s="2"/>
      <c r="C6336" s="2"/>
    </row>
    <row r="6337" spans="2:3" ht="12.75">
      <c r="B6337" s="2"/>
      <c r="C6337" s="2"/>
    </row>
    <row r="6338" spans="2:3" ht="12.75">
      <c r="B6338" s="2"/>
      <c r="C6338" s="2"/>
    </row>
    <row r="6339" spans="2:3" ht="12.75">
      <c r="B6339" s="2"/>
      <c r="C6339" s="2"/>
    </row>
    <row r="6340" spans="2:3" ht="12.75">
      <c r="B6340" s="2"/>
      <c r="C6340" s="2"/>
    </row>
    <row r="6341" spans="2:3" ht="12.75">
      <c r="B6341" s="2"/>
      <c r="C6341" s="2"/>
    </row>
    <row r="6342" spans="2:3" ht="12.75">
      <c r="B6342" s="2"/>
      <c r="C6342" s="2"/>
    </row>
    <row r="6343" spans="2:3" ht="12.75">
      <c r="B6343" s="2"/>
      <c r="C6343" s="2"/>
    </row>
    <row r="6344" spans="2:3" ht="12.75">
      <c r="B6344" s="2"/>
      <c r="C6344" s="2"/>
    </row>
    <row r="6345" spans="2:3" ht="12.75">
      <c r="B6345" s="2"/>
      <c r="C6345" s="2"/>
    </row>
    <row r="6346" spans="2:3" ht="12.75">
      <c r="B6346" s="2"/>
      <c r="C6346" s="2"/>
    </row>
    <row r="6347" spans="2:3" ht="12.75">
      <c r="B6347" s="2"/>
      <c r="C6347" s="2"/>
    </row>
    <row r="6348" spans="2:3" ht="12.75">
      <c r="B6348" s="2"/>
      <c r="C6348" s="2"/>
    </row>
    <row r="6349" spans="2:3" ht="12.75">
      <c r="B6349" s="2"/>
      <c r="C6349" s="2"/>
    </row>
    <row r="6350" spans="2:3" ht="12.75">
      <c r="B6350" s="2"/>
      <c r="C6350" s="2"/>
    </row>
    <row r="6351" spans="2:3" ht="12.75">
      <c r="B6351" s="2"/>
      <c r="C6351" s="2"/>
    </row>
    <row r="6352" spans="2:3" ht="12.75">
      <c r="B6352" s="2"/>
      <c r="C6352" s="2"/>
    </row>
    <row r="6353" spans="2:3" ht="12.75">
      <c r="B6353" s="2"/>
      <c r="C6353" s="2"/>
    </row>
    <row r="6354" spans="2:3" ht="12.75">
      <c r="B6354" s="2"/>
      <c r="C6354" s="2"/>
    </row>
    <row r="6355" spans="2:3" ht="12.75">
      <c r="B6355" s="2"/>
      <c r="C6355" s="2"/>
    </row>
    <row r="6356" spans="2:3" ht="12.75">
      <c r="B6356" s="2"/>
      <c r="C6356" s="2"/>
    </row>
    <row r="6357" spans="2:3" ht="12.75">
      <c r="B6357" s="2"/>
      <c r="C6357" s="2"/>
    </row>
    <row r="6358" spans="2:3" ht="12.75">
      <c r="B6358" s="2"/>
      <c r="C6358" s="2"/>
    </row>
    <row r="6359" spans="2:3" ht="12.75">
      <c r="B6359" s="2"/>
      <c r="C6359" s="2"/>
    </row>
    <row r="6360" spans="2:3" ht="12.75">
      <c r="B6360" s="2"/>
      <c r="C6360" s="2"/>
    </row>
    <row r="6361" spans="2:3" ht="12.75">
      <c r="B6361" s="2"/>
      <c r="C6361" s="2"/>
    </row>
    <row r="6362" spans="2:3" ht="12.75">
      <c r="B6362" s="2"/>
      <c r="C6362" s="2"/>
    </row>
    <row r="6363" spans="2:3" ht="12.75">
      <c r="B6363" s="2"/>
      <c r="C6363" s="2"/>
    </row>
    <row r="6364" spans="2:3" ht="12.75">
      <c r="B6364" s="2"/>
      <c r="C6364" s="2"/>
    </row>
    <row r="6365" spans="2:3" ht="12.75">
      <c r="B6365" s="2"/>
      <c r="C6365" s="2"/>
    </row>
    <row r="6366" spans="2:3" ht="12.75">
      <c r="B6366" s="2"/>
      <c r="C6366" s="2"/>
    </row>
    <row r="6367" spans="2:3" ht="12.75">
      <c r="B6367" s="2"/>
      <c r="C6367" s="2"/>
    </row>
    <row r="6368" spans="2:3" ht="12.75">
      <c r="B6368" s="2"/>
      <c r="C6368" s="2"/>
    </row>
    <row r="6369" spans="2:3" ht="12.75">
      <c r="B6369" s="2"/>
      <c r="C6369" s="2"/>
    </row>
    <row r="6370" spans="2:3" ht="12.75">
      <c r="B6370" s="2"/>
      <c r="C6370" s="2"/>
    </row>
    <row r="6371" spans="2:3" ht="12.75">
      <c r="B6371" s="2"/>
      <c r="C6371" s="2"/>
    </row>
    <row r="6372" spans="2:3" ht="12.75">
      <c r="B6372" s="2"/>
      <c r="C6372" s="2"/>
    </row>
    <row r="6373" spans="2:3" ht="12.75">
      <c r="B6373" s="2"/>
      <c r="C6373" s="2"/>
    </row>
    <row r="6374" spans="2:3" ht="12.75">
      <c r="B6374" s="2"/>
      <c r="C6374" s="2"/>
    </row>
    <row r="6375" spans="2:3" ht="12.75">
      <c r="B6375" s="2"/>
      <c r="C6375" s="2"/>
    </row>
    <row r="6376" spans="2:3" ht="12.75">
      <c r="B6376" s="2"/>
      <c r="C6376" s="2"/>
    </row>
    <row r="6377" spans="2:3" ht="12.75">
      <c r="B6377" s="2"/>
      <c r="C6377" s="2"/>
    </row>
    <row r="6378" spans="2:3" ht="12.75">
      <c r="B6378" s="2"/>
      <c r="C6378" s="2"/>
    </row>
    <row r="6379" spans="2:3" ht="12.75">
      <c r="B6379" s="2"/>
      <c r="C6379" s="2"/>
    </row>
    <row r="6380" spans="2:3" ht="12.75">
      <c r="B6380" s="2"/>
      <c r="C6380" s="2"/>
    </row>
    <row r="6381" spans="2:3" ht="12.75">
      <c r="B6381" s="2"/>
      <c r="C6381" s="2"/>
    </row>
    <row r="6382" spans="2:3" ht="12.75">
      <c r="B6382" s="2"/>
      <c r="C6382" s="2"/>
    </row>
    <row r="6383" spans="2:3" ht="12.75">
      <c r="B6383" s="2"/>
      <c r="C6383" s="2"/>
    </row>
    <row r="6384" spans="2:3" ht="12.75">
      <c r="B6384" s="2"/>
      <c r="C6384" s="2"/>
    </row>
    <row r="6385" spans="2:3" ht="12.75">
      <c r="B6385" s="2"/>
      <c r="C6385" s="2"/>
    </row>
    <row r="6386" spans="2:3" ht="12.75">
      <c r="B6386" s="2"/>
      <c r="C6386" s="2"/>
    </row>
    <row r="6387" spans="2:3" ht="12.75">
      <c r="B6387" s="2"/>
      <c r="C6387" s="2"/>
    </row>
    <row r="6388" spans="2:3" ht="12.75">
      <c r="B6388" s="2"/>
      <c r="C6388" s="2"/>
    </row>
    <row r="6389" spans="2:3" ht="12.75">
      <c r="B6389" s="2"/>
      <c r="C6389" s="2"/>
    </row>
    <row r="6390" spans="2:3" ht="12.75">
      <c r="B6390" s="2"/>
      <c r="C6390" s="2"/>
    </row>
    <row r="6391" spans="2:3" ht="12.75">
      <c r="B6391" s="2"/>
      <c r="C6391" s="2"/>
    </row>
    <row r="6392" spans="2:3" ht="12.75">
      <c r="B6392" s="2"/>
      <c r="C6392" s="2"/>
    </row>
    <row r="6393" spans="2:3" ht="12.75">
      <c r="B6393" s="2"/>
      <c r="C6393" s="2"/>
    </row>
    <row r="6394" spans="2:3" ht="12.75">
      <c r="B6394" s="2"/>
      <c r="C6394" s="2"/>
    </row>
    <row r="6395" spans="2:3" ht="12.75">
      <c r="B6395" s="2"/>
      <c r="C6395" s="2"/>
    </row>
    <row r="6396" spans="2:3" ht="12.75">
      <c r="B6396" s="2"/>
      <c r="C6396" s="2"/>
    </row>
    <row r="6397" spans="2:3" ht="12.75">
      <c r="B6397" s="2"/>
      <c r="C6397" s="2"/>
    </row>
    <row r="6398" spans="2:3" ht="12.75">
      <c r="B6398" s="2"/>
      <c r="C6398" s="2"/>
    </row>
    <row r="6399" spans="2:3" ht="12.75">
      <c r="B6399" s="2"/>
      <c r="C6399" s="2"/>
    </row>
    <row r="6400" spans="2:3" ht="12.75">
      <c r="B6400" s="2"/>
      <c r="C6400" s="2"/>
    </row>
    <row r="6401" spans="2:3" ht="12.75">
      <c r="B6401" s="2"/>
      <c r="C6401" s="2"/>
    </row>
    <row r="6402" spans="2:3" ht="12.75">
      <c r="B6402" s="2"/>
      <c r="C6402" s="2"/>
    </row>
    <row r="6403" spans="2:3" ht="12.75">
      <c r="B6403" s="2"/>
      <c r="C6403" s="2"/>
    </row>
    <row r="6404" spans="2:3" ht="12.75">
      <c r="B6404" s="2"/>
      <c r="C6404" s="2"/>
    </row>
    <row r="6405" spans="2:3" ht="12.75">
      <c r="B6405" s="2"/>
      <c r="C6405" s="2"/>
    </row>
    <row r="6406" spans="2:3" ht="12.75">
      <c r="B6406" s="2"/>
      <c r="C6406" s="2"/>
    </row>
    <row r="6407" spans="2:3" ht="12.75">
      <c r="B6407" s="2"/>
      <c r="C6407" s="2"/>
    </row>
    <row r="6408" spans="2:3" ht="12.75">
      <c r="B6408" s="2"/>
      <c r="C6408" s="2"/>
    </row>
    <row r="6409" spans="2:3" ht="12.75">
      <c r="B6409" s="2"/>
      <c r="C6409" s="2"/>
    </row>
    <row r="6410" spans="2:3" ht="12.75">
      <c r="B6410" s="2"/>
      <c r="C6410" s="2"/>
    </row>
    <row r="6411" spans="2:3" ht="12.75">
      <c r="B6411" s="2"/>
      <c r="C6411" s="2"/>
    </row>
    <row r="6412" spans="2:3" ht="12.75">
      <c r="B6412" s="2"/>
      <c r="C6412" s="2"/>
    </row>
    <row r="6413" spans="2:3" ht="12.75">
      <c r="B6413" s="2"/>
      <c r="C6413" s="2"/>
    </row>
    <row r="6414" spans="2:3" ht="12.75">
      <c r="B6414" s="2"/>
      <c r="C6414" s="2"/>
    </row>
    <row r="6415" spans="2:3" ht="12.75">
      <c r="B6415" s="2"/>
      <c r="C6415" s="2"/>
    </row>
    <row r="6416" spans="2:3" ht="12.75">
      <c r="B6416" s="2"/>
      <c r="C6416" s="2"/>
    </row>
    <row r="6417" spans="2:3" ht="12.75">
      <c r="B6417" s="2"/>
      <c r="C6417" s="2"/>
    </row>
    <row r="6418" spans="2:3" ht="12.75">
      <c r="B6418" s="2"/>
      <c r="C6418" s="2"/>
    </row>
    <row r="6419" spans="2:3" ht="12.75">
      <c r="B6419" s="2"/>
      <c r="C6419" s="2"/>
    </row>
    <row r="6420" spans="2:3" ht="12.75">
      <c r="B6420" s="2"/>
      <c r="C6420" s="2"/>
    </row>
    <row r="6421" spans="2:3" ht="12.75">
      <c r="B6421" s="2"/>
      <c r="C6421" s="2"/>
    </row>
    <row r="6422" spans="2:3" ht="12.75">
      <c r="B6422" s="2"/>
      <c r="C6422" s="2"/>
    </row>
    <row r="6423" spans="2:3" ht="12.75">
      <c r="B6423" s="2"/>
      <c r="C6423" s="2"/>
    </row>
    <row r="6424" spans="2:3" ht="12.75">
      <c r="B6424" s="2"/>
      <c r="C6424" s="2"/>
    </row>
    <row r="6425" spans="2:3" ht="12.75">
      <c r="B6425" s="2"/>
      <c r="C6425" s="2"/>
    </row>
    <row r="6426" spans="2:3" ht="12.75">
      <c r="B6426" s="2"/>
      <c r="C6426" s="2"/>
    </row>
    <row r="6427" spans="2:3" ht="12.75">
      <c r="B6427" s="2"/>
      <c r="C6427" s="2"/>
    </row>
    <row r="6428" spans="2:3" ht="12.75">
      <c r="B6428" s="2"/>
      <c r="C6428" s="2"/>
    </row>
    <row r="6429" spans="2:3" ht="12.75">
      <c r="B6429" s="2"/>
      <c r="C6429" s="2"/>
    </row>
    <row r="6430" spans="2:3" ht="12.75">
      <c r="B6430" s="2"/>
      <c r="C6430" s="2"/>
    </row>
    <row r="6431" spans="2:3" ht="12.75">
      <c r="B6431" s="2"/>
      <c r="C6431" s="2"/>
    </row>
    <row r="6432" spans="2:3" ht="12.75">
      <c r="B6432" s="2"/>
      <c r="C6432" s="2"/>
    </row>
    <row r="6433" spans="2:3" ht="12.75">
      <c r="B6433" s="2"/>
      <c r="C6433" s="2"/>
    </row>
    <row r="6434" spans="2:3" ht="12.75">
      <c r="B6434" s="2"/>
      <c r="C6434" s="2"/>
    </row>
    <row r="6435" spans="2:3" ht="12.75">
      <c r="B6435" s="2"/>
      <c r="C6435" s="2"/>
    </row>
    <row r="6436" spans="2:3" ht="12.75">
      <c r="B6436" s="2"/>
      <c r="C6436" s="2"/>
    </row>
    <row r="6437" spans="2:3" ht="12.75">
      <c r="B6437" s="2"/>
      <c r="C6437" s="2"/>
    </row>
    <row r="6438" spans="2:3" ht="12.75">
      <c r="B6438" s="2"/>
      <c r="C6438" s="2"/>
    </row>
    <row r="6439" spans="2:3" ht="12.75">
      <c r="B6439" s="2"/>
      <c r="C6439" s="2"/>
    </row>
    <row r="6440" spans="2:3" ht="12.75">
      <c r="B6440" s="2"/>
      <c r="C6440" s="2"/>
    </row>
    <row r="6441" spans="2:3" ht="12.75">
      <c r="B6441" s="2"/>
      <c r="C6441" s="2"/>
    </row>
    <row r="6442" spans="2:3" ht="12.75">
      <c r="B6442" s="2"/>
      <c r="C6442" s="2"/>
    </row>
    <row r="6443" spans="2:3" ht="12.75">
      <c r="B6443" s="2"/>
      <c r="C6443" s="2"/>
    </row>
    <row r="6444" spans="2:3" ht="12.75">
      <c r="B6444" s="2"/>
      <c r="C6444" s="2"/>
    </row>
    <row r="6445" spans="2:3" ht="12.75">
      <c r="B6445" s="2"/>
      <c r="C6445" s="2"/>
    </row>
    <row r="6446" spans="2:3" ht="12.75">
      <c r="B6446" s="2"/>
      <c r="C6446" s="2"/>
    </row>
    <row r="6447" spans="2:3" ht="12.75">
      <c r="B6447" s="2"/>
      <c r="C6447" s="2"/>
    </row>
    <row r="6448" spans="2:3" ht="12.75">
      <c r="B6448" s="2"/>
      <c r="C6448" s="2"/>
    </row>
    <row r="6449" spans="2:3" ht="12.75">
      <c r="B6449" s="2"/>
      <c r="C6449" s="2"/>
    </row>
    <row r="6450" spans="2:3" ht="12.75">
      <c r="B6450" s="2"/>
      <c r="C6450" s="2"/>
    </row>
    <row r="6451" spans="2:3" ht="12.75">
      <c r="B6451" s="2"/>
      <c r="C6451" s="2"/>
    </row>
    <row r="6452" spans="2:3" ht="12.75">
      <c r="B6452" s="2"/>
      <c r="C6452" s="2"/>
    </row>
    <row r="6453" spans="2:3" ht="12.75">
      <c r="B6453" s="2"/>
      <c r="C6453" s="2"/>
    </row>
    <row r="6454" spans="2:3" ht="12.75">
      <c r="B6454" s="2"/>
      <c r="C6454" s="2"/>
    </row>
    <row r="6455" spans="2:3" ht="12.75">
      <c r="B6455" s="2"/>
      <c r="C6455" s="2"/>
    </row>
    <row r="6456" spans="2:3" ht="12.75">
      <c r="B6456" s="2"/>
      <c r="C6456" s="2"/>
    </row>
    <row r="6457" spans="2:3" ht="12.75">
      <c r="B6457" s="2"/>
      <c r="C6457" s="2"/>
    </row>
    <row r="6458" spans="2:3" ht="12.75">
      <c r="B6458" s="2"/>
      <c r="C6458" s="2"/>
    </row>
    <row r="6459" spans="2:3" ht="12.75">
      <c r="B6459" s="2"/>
      <c r="C6459" s="2"/>
    </row>
    <row r="6460" spans="2:3" ht="12.75">
      <c r="B6460" s="2"/>
      <c r="C6460" s="2"/>
    </row>
    <row r="6461" spans="2:3" ht="12.75">
      <c r="B6461" s="2"/>
      <c r="C6461" s="2"/>
    </row>
    <row r="6462" spans="2:3" ht="12.75">
      <c r="B6462" s="2"/>
      <c r="C6462" s="2"/>
    </row>
    <row r="6463" spans="2:3" ht="12.75">
      <c r="B6463" s="2"/>
      <c r="C6463" s="2"/>
    </row>
    <row r="6464" spans="2:3" ht="12.75">
      <c r="B6464" s="2"/>
      <c r="C6464" s="2"/>
    </row>
    <row r="6465" spans="2:3" ht="12.75">
      <c r="B6465" s="2"/>
      <c r="C6465" s="2"/>
    </row>
    <row r="6466" spans="2:3" ht="12.75">
      <c r="B6466" s="2"/>
      <c r="C6466" s="2"/>
    </row>
    <row r="6467" spans="2:3" ht="12.75">
      <c r="B6467" s="2"/>
      <c r="C6467" s="2"/>
    </row>
    <row r="6468" spans="2:3" ht="12.75">
      <c r="B6468" s="2"/>
      <c r="C6468" s="2"/>
    </row>
    <row r="6469" spans="2:3" ht="12.75">
      <c r="B6469" s="2"/>
      <c r="C6469" s="2"/>
    </row>
    <row r="6470" spans="2:3" ht="12.75">
      <c r="B6470" s="2"/>
      <c r="C6470" s="2"/>
    </row>
    <row r="6471" spans="2:3" ht="12.75">
      <c r="B6471" s="2"/>
      <c r="C6471" s="2"/>
    </row>
    <row r="6472" spans="2:3" ht="12.75">
      <c r="B6472" s="2"/>
      <c r="C6472" s="2"/>
    </row>
    <row r="6473" spans="2:3" ht="12.75">
      <c r="B6473" s="2"/>
      <c r="C6473" s="2"/>
    </row>
    <row r="6474" spans="2:3" ht="12.75">
      <c r="B6474" s="2"/>
      <c r="C6474" s="2"/>
    </row>
    <row r="6475" spans="2:3" ht="12.75">
      <c r="B6475" s="2"/>
      <c r="C6475" s="2"/>
    </row>
    <row r="6476" spans="2:3" ht="12.75">
      <c r="B6476" s="2"/>
      <c r="C6476" s="2"/>
    </row>
    <row r="6477" spans="2:3" ht="12.75">
      <c r="B6477" s="2"/>
      <c r="C6477" s="2"/>
    </row>
    <row r="6478" spans="2:3" ht="12.75">
      <c r="B6478" s="2"/>
      <c r="C6478" s="2"/>
    </row>
    <row r="6479" spans="2:3" ht="12.75">
      <c r="B6479" s="2"/>
      <c r="C6479" s="2"/>
    </row>
    <row r="6480" spans="2:3" ht="12.75">
      <c r="B6480" s="2"/>
      <c r="C6480" s="2"/>
    </row>
    <row r="6481" spans="2:3" ht="12.75">
      <c r="B6481" s="2"/>
      <c r="C6481" s="2"/>
    </row>
    <row r="6482" spans="2:3" ht="12.75">
      <c r="B6482" s="2"/>
      <c r="C6482" s="2"/>
    </row>
    <row r="6483" spans="2:3" ht="12.75">
      <c r="B6483" s="2"/>
      <c r="C6483" s="2"/>
    </row>
    <row r="6484" spans="2:3" ht="12.75">
      <c r="B6484" s="2"/>
      <c r="C6484" s="2"/>
    </row>
    <row r="6485" spans="2:3" ht="12.75">
      <c r="B6485" s="2"/>
      <c r="C6485" s="2"/>
    </row>
    <row r="6486" spans="2:3" ht="12.75">
      <c r="B6486" s="2"/>
      <c r="C6486" s="2"/>
    </row>
    <row r="6487" spans="2:3" ht="12.75">
      <c r="B6487" s="2"/>
      <c r="C6487" s="2"/>
    </row>
    <row r="6488" spans="2:3" ht="12.75">
      <c r="B6488" s="2"/>
      <c r="C6488" s="2"/>
    </row>
    <row r="6489" spans="2:3" ht="12.75">
      <c r="B6489" s="2"/>
      <c r="C6489" s="2"/>
    </row>
    <row r="6490" spans="2:3" ht="12.75">
      <c r="B6490" s="2"/>
      <c r="C6490" s="2"/>
    </row>
    <row r="6491" spans="2:3" ht="12.75">
      <c r="B6491" s="2"/>
      <c r="C6491" s="2"/>
    </row>
    <row r="6492" spans="2:3" ht="12.75">
      <c r="B6492" s="2"/>
      <c r="C6492" s="2"/>
    </row>
    <row r="6493" spans="2:3" ht="12.75">
      <c r="B6493" s="2"/>
      <c r="C6493" s="2"/>
    </row>
    <row r="6494" spans="2:3" ht="12.75">
      <c r="B6494" s="2"/>
      <c r="C6494" s="2"/>
    </row>
    <row r="6495" spans="2:3" ht="12.75">
      <c r="B6495" s="2"/>
      <c r="C6495" s="2"/>
    </row>
    <row r="6496" spans="2:3" ht="12.75">
      <c r="B6496" s="2"/>
      <c r="C6496" s="2"/>
    </row>
    <row r="6497" spans="2:3" ht="12.75">
      <c r="B6497" s="2"/>
      <c r="C6497" s="2"/>
    </row>
    <row r="6498" spans="2:3" ht="12.75">
      <c r="B6498" s="2"/>
      <c r="C6498" s="2"/>
    </row>
    <row r="6499" spans="2:3" ht="12.75">
      <c r="B6499" s="2"/>
      <c r="C6499" s="2"/>
    </row>
    <row r="6500" spans="2:3" ht="12.75">
      <c r="B6500" s="2"/>
      <c r="C6500" s="2"/>
    </row>
    <row r="6501" spans="2:3" ht="12.75">
      <c r="B6501" s="2"/>
      <c r="C6501" s="2"/>
    </row>
    <row r="6502" spans="2:3" ht="12.75">
      <c r="B6502" s="2"/>
      <c r="C6502" s="2"/>
    </row>
    <row r="6503" spans="2:3" ht="12.75">
      <c r="B6503" s="2"/>
      <c r="C6503" s="2"/>
    </row>
    <row r="6504" spans="2:3" ht="12.75">
      <c r="B6504" s="2"/>
      <c r="C6504" s="2"/>
    </row>
    <row r="6505" spans="2:3" ht="12.75">
      <c r="B6505" s="2"/>
      <c r="C6505" s="2"/>
    </row>
    <row r="6506" spans="2:3" ht="12.75">
      <c r="B6506" s="2"/>
      <c r="C6506" s="2"/>
    </row>
    <row r="6507" spans="2:3" ht="12.75">
      <c r="B6507" s="2"/>
      <c r="C6507" s="2"/>
    </row>
    <row r="6508" spans="2:3" ht="12.75">
      <c r="B6508" s="2"/>
      <c r="C6508" s="2"/>
    </row>
    <row r="6509" spans="2:3" ht="12.75">
      <c r="B6509" s="2"/>
      <c r="C6509" s="2"/>
    </row>
    <row r="6510" spans="2:3" ht="12.75">
      <c r="B6510" s="2"/>
      <c r="C6510" s="2"/>
    </row>
    <row r="6511" spans="2:3" ht="12.75">
      <c r="B6511" s="2"/>
      <c r="C6511" s="2"/>
    </row>
    <row r="6512" spans="2:3" ht="12.75">
      <c r="B6512" s="2"/>
      <c r="C6512" s="2"/>
    </row>
    <row r="6513" spans="2:3" ht="12.75">
      <c r="B6513" s="2"/>
      <c r="C6513" s="2"/>
    </row>
    <row r="6514" spans="2:3" ht="12.75">
      <c r="B6514" s="2"/>
      <c r="C6514" s="2"/>
    </row>
    <row r="6515" spans="2:3" ht="12.75">
      <c r="B6515" s="2"/>
      <c r="C6515" s="2"/>
    </row>
    <row r="6516" spans="2:3" ht="12.75">
      <c r="B6516" s="2"/>
      <c r="C6516" s="2"/>
    </row>
    <row r="6517" spans="2:3" ht="12.75">
      <c r="B6517" s="2"/>
      <c r="C6517" s="2"/>
    </row>
    <row r="6518" spans="2:3" ht="12.75">
      <c r="B6518" s="2"/>
      <c r="C6518" s="2"/>
    </row>
    <row r="6519" spans="2:3" ht="12.75">
      <c r="B6519" s="2"/>
      <c r="C6519" s="2"/>
    </row>
    <row r="6520" spans="2:3" ht="12.75">
      <c r="B6520" s="2"/>
      <c r="C6520" s="2"/>
    </row>
    <row r="6521" spans="2:3" ht="12.75">
      <c r="B6521" s="2"/>
      <c r="C6521" s="2"/>
    </row>
    <row r="6522" spans="2:3" ht="12.75">
      <c r="B6522" s="2"/>
      <c r="C6522" s="2"/>
    </row>
    <row r="6523" spans="2:3" ht="12.75">
      <c r="B6523" s="2"/>
      <c r="C6523" s="2"/>
    </row>
    <row r="6524" spans="2:3" ht="12.75">
      <c r="B6524" s="2"/>
      <c r="C6524" s="2"/>
    </row>
    <row r="6525" spans="2:3" ht="12.75">
      <c r="B6525" s="2"/>
      <c r="C6525" s="2"/>
    </row>
    <row r="6526" spans="2:3" ht="12.75">
      <c r="B6526" s="2"/>
      <c r="C6526" s="2"/>
    </row>
    <row r="6527" spans="2:3" ht="12.75">
      <c r="B6527" s="2"/>
      <c r="C6527" s="2"/>
    </row>
    <row r="6528" spans="2:3" ht="12.75">
      <c r="B6528" s="2"/>
      <c r="C6528" s="2"/>
    </row>
    <row r="6529" spans="2:3" ht="12.75">
      <c r="B6529" s="2"/>
      <c r="C6529" s="2"/>
    </row>
    <row r="6530" spans="2:3" ht="12.75">
      <c r="B6530" s="2"/>
      <c r="C6530" s="2"/>
    </row>
    <row r="6531" spans="2:3" ht="12.75">
      <c r="B6531" s="2"/>
      <c r="C6531" s="2"/>
    </row>
    <row r="6532" spans="2:3" ht="12.75">
      <c r="B6532" s="2"/>
      <c r="C6532" s="2"/>
    </row>
    <row r="6533" spans="2:3" ht="12.75">
      <c r="B6533" s="2"/>
      <c r="C6533" s="2"/>
    </row>
    <row r="6534" spans="2:3" ht="12.75">
      <c r="B6534" s="2"/>
      <c r="C6534" s="2"/>
    </row>
    <row r="6535" spans="2:3" ht="12.75">
      <c r="B6535" s="2"/>
      <c r="C6535" s="2"/>
    </row>
    <row r="6536" spans="2:3" ht="12.75">
      <c r="B6536" s="2"/>
      <c r="C6536" s="2"/>
    </row>
    <row r="6537" spans="2:3" ht="12.75">
      <c r="B6537" s="2"/>
      <c r="C6537" s="2"/>
    </row>
    <row r="6538" spans="2:3" ht="12.75">
      <c r="B6538" s="2"/>
      <c r="C6538" s="2"/>
    </row>
    <row r="6539" spans="2:3" ht="12.75">
      <c r="B6539" s="2"/>
      <c r="C6539" s="2"/>
    </row>
    <row r="6540" spans="2:3" ht="12.75">
      <c r="B6540" s="2"/>
      <c r="C6540" s="2"/>
    </row>
    <row r="6541" spans="2:3" ht="12.75">
      <c r="B6541" s="2"/>
      <c r="C6541" s="2"/>
    </row>
    <row r="6542" spans="2:3" ht="12.75">
      <c r="B6542" s="2"/>
      <c r="C6542" s="2"/>
    </row>
    <row r="6543" spans="2:3" ht="12.75">
      <c r="B6543" s="2"/>
      <c r="C6543" s="2"/>
    </row>
    <row r="6544" spans="2:3" ht="12.75">
      <c r="B6544" s="2"/>
      <c r="C6544" s="2"/>
    </row>
    <row r="6545" spans="2:3" ht="12.75">
      <c r="B6545" s="2"/>
      <c r="C6545" s="2"/>
    </row>
    <row r="6546" spans="2:3" ht="12.75">
      <c r="B6546" s="2"/>
      <c r="C6546" s="2"/>
    </row>
    <row r="6547" spans="2:3" ht="12.75">
      <c r="B6547" s="2"/>
      <c r="C6547" s="2"/>
    </row>
    <row r="6548" spans="2:3" ht="12.75">
      <c r="B6548" s="2"/>
      <c r="C6548" s="2"/>
    </row>
    <row r="6549" spans="2:3" ht="12.75">
      <c r="B6549" s="2"/>
      <c r="C6549" s="2"/>
    </row>
    <row r="6550" spans="2:3" ht="12.75">
      <c r="B6550" s="2"/>
      <c r="C6550" s="2"/>
    </row>
    <row r="6551" spans="2:3" ht="12.75">
      <c r="B6551" s="2"/>
      <c r="C6551" s="2"/>
    </row>
    <row r="6552" spans="2:3" ht="12.75">
      <c r="B6552" s="2"/>
      <c r="C6552" s="2"/>
    </row>
    <row r="6553" spans="2:3" ht="12.75">
      <c r="B6553" s="2"/>
      <c r="C6553" s="2"/>
    </row>
    <row r="6554" spans="2:3" ht="12.75">
      <c r="B6554" s="2"/>
      <c r="C6554" s="2"/>
    </row>
    <row r="6555" spans="2:3" ht="12.75">
      <c r="B6555" s="2"/>
      <c r="C6555" s="2"/>
    </row>
    <row r="6556" spans="2:3" ht="12.75">
      <c r="B6556" s="2"/>
      <c r="C6556" s="2"/>
    </row>
    <row r="6557" spans="2:3" ht="12.75">
      <c r="B6557" s="2"/>
      <c r="C6557" s="2"/>
    </row>
    <row r="6558" spans="2:3" ht="12.75">
      <c r="B6558" s="2"/>
      <c r="C6558" s="2"/>
    </row>
    <row r="6559" spans="2:3" ht="12.75">
      <c r="B6559" s="2"/>
      <c r="C6559" s="2"/>
    </row>
    <row r="6560" spans="2:3" ht="12.75">
      <c r="B6560" s="2"/>
      <c r="C6560" s="2"/>
    </row>
    <row r="6561" spans="2:3" ht="12.75">
      <c r="B6561" s="2"/>
      <c r="C6561" s="2"/>
    </row>
    <row r="6562" spans="2:3" ht="12.75">
      <c r="B6562" s="2"/>
      <c r="C6562" s="2"/>
    </row>
    <row r="6563" spans="2:3" ht="12.75">
      <c r="B6563" s="2"/>
      <c r="C6563" s="2"/>
    </row>
    <row r="6564" spans="2:3" ht="12.75">
      <c r="B6564" s="2"/>
      <c r="C6564" s="2"/>
    </row>
    <row r="6565" spans="2:3" ht="12.75">
      <c r="B6565" s="2"/>
      <c r="C6565" s="2"/>
    </row>
    <row r="6566" spans="2:3" ht="12.75">
      <c r="B6566" s="2"/>
      <c r="C6566" s="2"/>
    </row>
    <row r="6567" spans="2:3" ht="12.75">
      <c r="B6567" s="2"/>
      <c r="C6567" s="2"/>
    </row>
    <row r="6568" spans="2:3" ht="12.75">
      <c r="B6568" s="2"/>
      <c r="C6568" s="2"/>
    </row>
    <row r="6569" spans="2:3" ht="12.75">
      <c r="B6569" s="2"/>
      <c r="C6569" s="2"/>
    </row>
    <row r="6570" spans="2:3" ht="12.75">
      <c r="B6570" s="2"/>
      <c r="C6570" s="2"/>
    </row>
    <row r="6571" spans="2:3" ht="12.75">
      <c r="B6571" s="2"/>
      <c r="C6571" s="2"/>
    </row>
    <row r="6572" spans="2:3" ht="12.75">
      <c r="B6572" s="2"/>
      <c r="C6572" s="2"/>
    </row>
    <row r="6573" spans="2:3" ht="12.75">
      <c r="B6573" s="2"/>
      <c r="C6573" s="2"/>
    </row>
    <row r="6574" spans="2:3" ht="12.75">
      <c r="B6574" s="2"/>
      <c r="C6574" s="2"/>
    </row>
    <row r="6575" spans="2:3" ht="12.75">
      <c r="B6575" s="2"/>
      <c r="C6575" s="2"/>
    </row>
    <row r="6576" spans="2:3" ht="12.75">
      <c r="B6576" s="2"/>
      <c r="C6576" s="2"/>
    </row>
    <row r="6577" spans="2:3" ht="12.75">
      <c r="B6577" s="2"/>
      <c r="C6577" s="2"/>
    </row>
    <row r="6578" spans="2:3" ht="12.75">
      <c r="B6578" s="2"/>
      <c r="C6578" s="2"/>
    </row>
    <row r="6579" spans="2:3" ht="12.75">
      <c r="B6579" s="2"/>
      <c r="C6579" s="2"/>
    </row>
    <row r="6580" spans="2:3" ht="12.75">
      <c r="B6580" s="2"/>
      <c r="C6580" s="2"/>
    </row>
    <row r="6581" spans="2:3" ht="12.75">
      <c r="B6581" s="2"/>
      <c r="C6581" s="2"/>
    </row>
    <row r="6582" spans="2:3" ht="12.75">
      <c r="B6582" s="2"/>
      <c r="C6582" s="2"/>
    </row>
    <row r="6583" spans="2:3" ht="12.75">
      <c r="B6583" s="2"/>
      <c r="C6583" s="2"/>
    </row>
    <row r="6584" spans="2:3" ht="12.75">
      <c r="B6584" s="2"/>
      <c r="C6584" s="2"/>
    </row>
    <row r="6585" spans="2:3" ht="12.75">
      <c r="B6585" s="2"/>
      <c r="C6585" s="2"/>
    </row>
    <row r="6586" spans="2:3" ht="12.75">
      <c r="B6586" s="2"/>
      <c r="C6586" s="2"/>
    </row>
    <row r="6587" spans="2:3" ht="12.75">
      <c r="B6587" s="2"/>
      <c r="C6587" s="2"/>
    </row>
    <row r="6588" spans="2:3" ht="12.75">
      <c r="B6588" s="2"/>
      <c r="C6588" s="2"/>
    </row>
    <row r="6589" spans="2:3" ht="12.75">
      <c r="B6589" s="2"/>
      <c r="C6589" s="2"/>
    </row>
    <row r="6590" spans="2:3" ht="12.75">
      <c r="B6590" s="2"/>
      <c r="C6590" s="2"/>
    </row>
    <row r="6591" spans="2:3" ht="12.75">
      <c r="B6591" s="2"/>
      <c r="C6591" s="2"/>
    </row>
    <row r="6592" spans="2:3" ht="12.75">
      <c r="B6592" s="2"/>
      <c r="C6592" s="2"/>
    </row>
    <row r="6593" spans="2:3" ht="12.75">
      <c r="B6593" s="2"/>
      <c r="C6593" s="2"/>
    </row>
    <row r="6594" spans="2:3" ht="12.75">
      <c r="B6594" s="2"/>
      <c r="C6594" s="2"/>
    </row>
    <row r="6595" spans="2:3" ht="12.75">
      <c r="B6595" s="2"/>
      <c r="C6595" s="2"/>
    </row>
    <row r="6596" spans="2:3" ht="12.75">
      <c r="B6596" s="2"/>
      <c r="C6596" s="2"/>
    </row>
    <row r="6597" spans="2:3" ht="12.75">
      <c r="B6597" s="2"/>
      <c r="C6597" s="2"/>
    </row>
    <row r="6598" spans="2:3" ht="12.75">
      <c r="B6598" s="2"/>
      <c r="C6598" s="2"/>
    </row>
    <row r="6599" spans="2:3" ht="12.75">
      <c r="B6599" s="2"/>
      <c r="C6599" s="2"/>
    </row>
    <row r="6600" spans="2:3" ht="12.75">
      <c r="B6600" s="2"/>
      <c r="C6600" s="2"/>
    </row>
    <row r="6601" spans="2:3" ht="12.75">
      <c r="B6601" s="2"/>
      <c r="C6601" s="2"/>
    </row>
    <row r="6602" spans="2:3" ht="12.75">
      <c r="B6602" s="2"/>
      <c r="C6602" s="2"/>
    </row>
    <row r="6603" spans="2:3" ht="12.75">
      <c r="B6603" s="2"/>
      <c r="C6603" s="2"/>
    </row>
    <row r="6604" spans="2:3" ht="12.75">
      <c r="B6604" s="2"/>
      <c r="C6604" s="2"/>
    </row>
    <row r="6605" spans="2:3" ht="12.75">
      <c r="B6605" s="2"/>
      <c r="C6605" s="2"/>
    </row>
    <row r="6606" spans="2:3" ht="12.75">
      <c r="B6606" s="2"/>
      <c r="C6606" s="2"/>
    </row>
    <row r="6607" spans="2:3" ht="12.75">
      <c r="B6607" s="2"/>
      <c r="C6607" s="2"/>
    </row>
    <row r="6608" spans="2:3" ht="12.75">
      <c r="B6608" s="2"/>
      <c r="C6608" s="2"/>
    </row>
    <row r="6609" spans="2:3" ht="12.75">
      <c r="B6609" s="2"/>
      <c r="C6609" s="2"/>
    </row>
    <row r="6610" spans="2:3" ht="12.75">
      <c r="B6610" s="2"/>
      <c r="C6610" s="2"/>
    </row>
    <row r="6611" spans="2:3" ht="12.75">
      <c r="B6611" s="2"/>
      <c r="C6611" s="2"/>
    </row>
    <row r="6612" spans="2:3" ht="12.75">
      <c r="B6612" s="2"/>
      <c r="C6612" s="2"/>
    </row>
    <row r="6613" spans="2:3" ht="12.75">
      <c r="B6613" s="2"/>
      <c r="C6613" s="2"/>
    </row>
    <row r="6614" spans="2:3" ht="12.75">
      <c r="B6614" s="2"/>
      <c r="C6614" s="2"/>
    </row>
    <row r="6615" spans="2:3" ht="12.75">
      <c r="B6615" s="2"/>
      <c r="C6615" s="2"/>
    </row>
    <row r="6616" spans="2:3" ht="12.75">
      <c r="B6616" s="2"/>
      <c r="C6616" s="2"/>
    </row>
    <row r="6617" spans="2:3" ht="12.75">
      <c r="B6617" s="2"/>
      <c r="C6617" s="2"/>
    </row>
    <row r="6618" spans="2:3" ht="12.75">
      <c r="B6618" s="2"/>
      <c r="C6618" s="2"/>
    </row>
    <row r="6619" spans="2:3" ht="12.75">
      <c r="B6619" s="2"/>
      <c r="C6619" s="2"/>
    </row>
    <row r="6620" spans="2:3" ht="12.75">
      <c r="B6620" s="2"/>
      <c r="C6620" s="2"/>
    </row>
    <row r="6621" spans="2:3" ht="12.75">
      <c r="B6621" s="2"/>
      <c r="C6621" s="2"/>
    </row>
    <row r="6622" spans="2:3" ht="12.75">
      <c r="B6622" s="2"/>
      <c r="C6622" s="2"/>
    </row>
    <row r="6623" spans="2:3" ht="12.75">
      <c r="B6623" s="2"/>
      <c r="C6623" s="2"/>
    </row>
    <row r="6624" spans="2:3" ht="12.75">
      <c r="B6624" s="2"/>
      <c r="C6624" s="2"/>
    </row>
    <row r="6625" spans="2:3" ht="12.75">
      <c r="B6625" s="2"/>
      <c r="C6625" s="2"/>
    </row>
    <row r="6626" spans="2:3" ht="12.75">
      <c r="B6626" s="2"/>
      <c r="C6626" s="2"/>
    </row>
    <row r="6627" spans="2:3" ht="12.75">
      <c r="B6627" s="2"/>
      <c r="C6627" s="2"/>
    </row>
    <row r="6628" spans="2:3" ht="12.75">
      <c r="B6628" s="2"/>
      <c r="C6628" s="2"/>
    </row>
    <row r="6629" spans="2:3" ht="12.75">
      <c r="B6629" s="2"/>
      <c r="C6629" s="2"/>
    </row>
    <row r="6630" spans="2:3" ht="12.75">
      <c r="B6630" s="2"/>
      <c r="C6630" s="2"/>
    </row>
    <row r="6631" spans="2:3" ht="12.75">
      <c r="B6631" s="2"/>
      <c r="C6631" s="2"/>
    </row>
    <row r="6632" spans="2:3" ht="12.75">
      <c r="B6632" s="2"/>
      <c r="C6632" s="2"/>
    </row>
    <row r="6633" spans="2:3" ht="12.75">
      <c r="B6633" s="2"/>
      <c r="C6633" s="2"/>
    </row>
    <row r="6634" spans="2:3" ht="12.75">
      <c r="B6634" s="2"/>
      <c r="C6634" s="2"/>
    </row>
    <row r="6635" spans="2:3" ht="12.75">
      <c r="B6635" s="2"/>
      <c r="C6635" s="2"/>
    </row>
    <row r="6636" spans="2:3" ht="12.75">
      <c r="B6636" s="2"/>
      <c r="C6636" s="2"/>
    </row>
    <row r="6637" spans="2:3" ht="12.75">
      <c r="B6637" s="2"/>
      <c r="C6637" s="2"/>
    </row>
    <row r="6638" spans="2:3" ht="12.75">
      <c r="B6638" s="2"/>
      <c r="C6638" s="2"/>
    </row>
    <row r="6639" spans="2:3" ht="12.75">
      <c r="B6639" s="2"/>
      <c r="C6639" s="2"/>
    </row>
    <row r="6640" spans="2:3" ht="12.75">
      <c r="B6640" s="2"/>
      <c r="C6640" s="2"/>
    </row>
    <row r="6641" spans="2:3" ht="12.75">
      <c r="B6641" s="2"/>
      <c r="C6641" s="2"/>
    </row>
    <row r="6642" spans="2:3" ht="12.75">
      <c r="B6642" s="2"/>
      <c r="C6642" s="2"/>
    </row>
    <row r="6643" spans="2:3" ht="12.75">
      <c r="B6643" s="2"/>
      <c r="C6643" s="2"/>
    </row>
    <row r="6644" spans="2:3" ht="12.75">
      <c r="B6644" s="2"/>
      <c r="C6644" s="2"/>
    </row>
    <row r="6645" spans="2:3" ht="12.75">
      <c r="B6645" s="2"/>
      <c r="C6645" s="2"/>
    </row>
    <row r="6646" spans="2:3" ht="12.75">
      <c r="B6646" s="2"/>
      <c r="C6646" s="2"/>
    </row>
    <row r="6647" spans="2:3" ht="12.75">
      <c r="B6647" s="2"/>
      <c r="C6647" s="2"/>
    </row>
    <row r="6648" spans="2:3" ht="12.75">
      <c r="B6648" s="2"/>
      <c r="C6648" s="2"/>
    </row>
    <row r="6649" spans="2:3" ht="12.75">
      <c r="B6649" s="2"/>
      <c r="C6649" s="2"/>
    </row>
    <row r="6650" spans="2:3" ht="12.75">
      <c r="B6650" s="2"/>
      <c r="C6650" s="2"/>
    </row>
    <row r="6651" spans="2:3" ht="12.75">
      <c r="B6651" s="2"/>
      <c r="C6651" s="2"/>
    </row>
    <row r="6652" spans="2:3" ht="12.75">
      <c r="B6652" s="2"/>
      <c r="C6652" s="2"/>
    </row>
    <row r="6653" spans="2:3" ht="12.75">
      <c r="B6653" s="2"/>
      <c r="C6653" s="2"/>
    </row>
    <row r="6654" spans="2:3" ht="12.75">
      <c r="B6654" s="2"/>
      <c r="C6654" s="2"/>
    </row>
    <row r="6655" spans="2:3" ht="12.75">
      <c r="B6655" s="2"/>
      <c r="C6655" s="2"/>
    </row>
    <row r="6656" spans="2:3" ht="12.75">
      <c r="B6656" s="2"/>
      <c r="C6656" s="2"/>
    </row>
    <row r="6657" spans="2:3" ht="12.75">
      <c r="B6657" s="2"/>
      <c r="C6657" s="2"/>
    </row>
    <row r="6658" spans="2:3" ht="12.75">
      <c r="B6658" s="2"/>
      <c r="C6658" s="2"/>
    </row>
    <row r="6659" spans="2:3" ht="12.75">
      <c r="B6659" s="2"/>
      <c r="C6659" s="2"/>
    </row>
    <row r="6660" spans="2:3" ht="12.75">
      <c r="B6660" s="2"/>
      <c r="C6660" s="2"/>
    </row>
    <row r="6661" spans="2:3" ht="12.75">
      <c r="B6661" s="2"/>
      <c r="C6661" s="2"/>
    </row>
    <row r="6662" spans="2:3" ht="12.75">
      <c r="B6662" s="2"/>
      <c r="C6662" s="2"/>
    </row>
    <row r="6663" spans="2:3" ht="12.75">
      <c r="B6663" s="2"/>
      <c r="C6663" s="2"/>
    </row>
    <row r="6664" spans="2:3" ht="12.75">
      <c r="B6664" s="2"/>
      <c r="C6664" s="2"/>
    </row>
    <row r="6665" spans="2:3" ht="12.75">
      <c r="B6665" s="2"/>
      <c r="C6665" s="2"/>
    </row>
    <row r="6666" spans="2:3" ht="12.75">
      <c r="B6666" s="2"/>
      <c r="C6666" s="2"/>
    </row>
    <row r="6667" spans="2:3" ht="12.75">
      <c r="B6667" s="2"/>
      <c r="C6667" s="2"/>
    </row>
    <row r="6668" spans="2:3" ht="12.75">
      <c r="B6668" s="2"/>
      <c r="C6668" s="2"/>
    </row>
    <row r="6669" spans="2:3" ht="12.75">
      <c r="B6669" s="2"/>
      <c r="C6669" s="2"/>
    </row>
    <row r="6670" spans="2:3" ht="12.75">
      <c r="B6670" s="2"/>
      <c r="C6670" s="2"/>
    </row>
    <row r="6671" spans="2:3" ht="12.75">
      <c r="B6671" s="2"/>
      <c r="C6671" s="2"/>
    </row>
    <row r="6672" spans="2:3" ht="12.75">
      <c r="B6672" s="2"/>
      <c r="C6672" s="2"/>
    </row>
    <row r="6673" spans="2:3" ht="12.75">
      <c r="B6673" s="2"/>
      <c r="C6673" s="2"/>
    </row>
    <row r="6674" spans="2:3" ht="12.75">
      <c r="B6674" s="2"/>
      <c r="C6674" s="2"/>
    </row>
    <row r="6675" spans="2:3" ht="12.75">
      <c r="B6675" s="2"/>
      <c r="C6675" s="2"/>
    </row>
    <row r="6676" spans="2:3" ht="12.75">
      <c r="B6676" s="2"/>
      <c r="C6676" s="2"/>
    </row>
    <row r="6677" spans="2:3" ht="12.75">
      <c r="B6677" s="2"/>
      <c r="C6677" s="2"/>
    </row>
    <row r="6678" spans="2:3" ht="12.75">
      <c r="B6678" s="2"/>
      <c r="C6678" s="2"/>
    </row>
    <row r="6679" spans="2:3" ht="12.75">
      <c r="B6679" s="2"/>
      <c r="C6679" s="2"/>
    </row>
    <row r="6680" spans="2:3" ht="12.75">
      <c r="B6680" s="2"/>
      <c r="C6680" s="2"/>
    </row>
    <row r="6681" spans="2:3" ht="12.75">
      <c r="B6681" s="2"/>
      <c r="C6681" s="2"/>
    </row>
    <row r="6682" spans="2:3" ht="12.75">
      <c r="B6682" s="2"/>
      <c r="C6682" s="2"/>
    </row>
    <row r="6683" spans="2:3" ht="12.75">
      <c r="B6683" s="2"/>
      <c r="C6683" s="2"/>
    </row>
    <row r="6684" spans="2:3" ht="12.75">
      <c r="B6684" s="2"/>
      <c r="C6684" s="2"/>
    </row>
    <row r="6685" spans="2:3" ht="12.75">
      <c r="B6685" s="2"/>
      <c r="C6685" s="2"/>
    </row>
    <row r="6686" spans="2:3" ht="12.75">
      <c r="B6686" s="2"/>
      <c r="C6686" s="2"/>
    </row>
    <row r="6687" spans="2:3" ht="12.75">
      <c r="B6687" s="2"/>
      <c r="C6687" s="2"/>
    </row>
    <row r="6688" spans="2:3" ht="12.75">
      <c r="B6688" s="2"/>
      <c r="C6688" s="2"/>
    </row>
    <row r="6689" spans="2:3" ht="12.75">
      <c r="B6689" s="2"/>
      <c r="C6689" s="2"/>
    </row>
    <row r="6690" spans="2:3" ht="12.75">
      <c r="B6690" s="2"/>
      <c r="C6690" s="2"/>
    </row>
    <row r="6691" spans="2:3" ht="12.75">
      <c r="B6691" s="2"/>
      <c r="C6691" s="2"/>
    </row>
    <row r="6692" spans="2:3" ht="12.75">
      <c r="B6692" s="2"/>
      <c r="C6692" s="2"/>
    </row>
    <row r="6693" spans="2:3" ht="12.75">
      <c r="B6693" s="2"/>
      <c r="C6693" s="2"/>
    </row>
    <row r="6694" spans="2:3" ht="12.75">
      <c r="B6694" s="2"/>
      <c r="C6694" s="2"/>
    </row>
    <row r="6695" spans="2:3" ht="12.75">
      <c r="B6695" s="2"/>
      <c r="C6695" s="2"/>
    </row>
    <row r="6696" spans="2:3" ht="12.75">
      <c r="B6696" s="2"/>
      <c r="C6696" s="2"/>
    </row>
    <row r="6697" spans="2:3" ht="12.75">
      <c r="B6697" s="2"/>
      <c r="C6697" s="2"/>
    </row>
    <row r="6698" spans="2:3" ht="12.75">
      <c r="B6698" s="2"/>
      <c r="C6698" s="2"/>
    </row>
    <row r="6699" spans="2:3" ht="12.75">
      <c r="B6699" s="2"/>
      <c r="C6699" s="2"/>
    </row>
    <row r="6700" spans="2:3" ht="12.75">
      <c r="B6700" s="2"/>
      <c r="C6700" s="2"/>
    </row>
    <row r="6701" spans="2:3" ht="12.75">
      <c r="B6701" s="2"/>
      <c r="C6701" s="2"/>
    </row>
    <row r="6702" spans="2:3" ht="12.75">
      <c r="B6702" s="2"/>
      <c r="C6702" s="2"/>
    </row>
    <row r="6703" spans="2:3" ht="12.75">
      <c r="B6703" s="2"/>
      <c r="C6703" s="2"/>
    </row>
    <row r="6704" spans="2:3" ht="12.75">
      <c r="B6704" s="2"/>
      <c r="C6704" s="2"/>
    </row>
    <row r="6705" spans="2:3" ht="12.75">
      <c r="B6705" s="2"/>
      <c r="C6705" s="2"/>
    </row>
    <row r="6706" spans="2:3" ht="12.75">
      <c r="B6706" s="2"/>
      <c r="C6706" s="2"/>
    </row>
    <row r="6707" spans="2:3" ht="12.75">
      <c r="B6707" s="2"/>
      <c r="C6707" s="2"/>
    </row>
    <row r="6708" spans="2:3" ht="12.75">
      <c r="B6708" s="2"/>
      <c r="C6708" s="2"/>
    </row>
    <row r="6709" spans="2:3" ht="12.75">
      <c r="B6709" s="2"/>
      <c r="C6709" s="2"/>
    </row>
    <row r="6710" spans="2:3" ht="12.75">
      <c r="B6710" s="2"/>
      <c r="C6710" s="2"/>
    </row>
    <row r="6711" spans="2:3" ht="12.75">
      <c r="B6711" s="2"/>
      <c r="C6711" s="2"/>
    </row>
    <row r="6712" spans="2:3" ht="12.75">
      <c r="B6712" s="2"/>
      <c r="C6712" s="2"/>
    </row>
    <row r="6713" spans="2:3" ht="12.75">
      <c r="B6713" s="2"/>
      <c r="C6713" s="2"/>
    </row>
    <row r="6714" spans="2:3" ht="12.75">
      <c r="B6714" s="2"/>
      <c r="C6714" s="2"/>
    </row>
    <row r="6715" spans="2:3" ht="12.75">
      <c r="B6715" s="2"/>
      <c r="C6715" s="2"/>
    </row>
    <row r="6716" spans="2:3" ht="12.75">
      <c r="B6716" s="2"/>
      <c r="C6716" s="2"/>
    </row>
    <row r="6717" spans="2:3" ht="12.75">
      <c r="B6717" s="2"/>
      <c r="C6717" s="2"/>
    </row>
    <row r="6718" spans="2:3" ht="12.75">
      <c r="B6718" s="2"/>
      <c r="C6718" s="2"/>
    </row>
    <row r="6719" spans="2:3" ht="12.75">
      <c r="B6719" s="2"/>
      <c r="C6719" s="2"/>
    </row>
    <row r="6720" spans="2:3" ht="12.75">
      <c r="B6720" s="2"/>
      <c r="C6720" s="2"/>
    </row>
    <row r="6721" spans="2:3" ht="12.75">
      <c r="B6721" s="2"/>
      <c r="C6721" s="2"/>
    </row>
    <row r="6722" spans="2:3" ht="12.75">
      <c r="B6722" s="2"/>
      <c r="C6722" s="2"/>
    </row>
    <row r="6723" spans="2:3" ht="12.75">
      <c r="B6723" s="2"/>
      <c r="C6723" s="2"/>
    </row>
    <row r="6724" spans="2:3" ht="12.75">
      <c r="B6724" s="2"/>
      <c r="C6724" s="2"/>
    </row>
    <row r="6725" spans="2:3" ht="12.75">
      <c r="B6725" s="2"/>
      <c r="C6725" s="2"/>
    </row>
    <row r="6726" spans="2:3" ht="12.75">
      <c r="B6726" s="2"/>
      <c r="C6726" s="2"/>
    </row>
    <row r="6727" spans="2:3" ht="12.75">
      <c r="B6727" s="2"/>
      <c r="C6727" s="2"/>
    </row>
    <row r="6728" spans="2:3" ht="12.75">
      <c r="B6728" s="2"/>
      <c r="C6728" s="2"/>
    </row>
    <row r="6729" spans="2:3" ht="12.75">
      <c r="B6729" s="2"/>
      <c r="C6729" s="2"/>
    </row>
    <row r="6730" spans="2:3" ht="12.75">
      <c r="B6730" s="2"/>
      <c r="C6730" s="2"/>
    </row>
    <row r="6731" spans="2:3" ht="12.75">
      <c r="B6731" s="2"/>
      <c r="C6731" s="2"/>
    </row>
    <row r="6732" spans="2:3" ht="12.75">
      <c r="B6732" s="2"/>
      <c r="C6732" s="2"/>
    </row>
    <row r="6733" spans="2:3" ht="12.75">
      <c r="B6733" s="2"/>
      <c r="C6733" s="2"/>
    </row>
    <row r="6734" spans="2:3" ht="12.75">
      <c r="B6734" s="2"/>
      <c r="C6734" s="2"/>
    </row>
    <row r="6735" spans="2:3" ht="12.75">
      <c r="B6735" s="2"/>
      <c r="C6735" s="2"/>
    </row>
    <row r="6736" spans="2:3" ht="12.75">
      <c r="B6736" s="2"/>
      <c r="C6736" s="2"/>
    </row>
    <row r="6737" spans="2:3" ht="12.75">
      <c r="B6737" s="2"/>
      <c r="C6737" s="2"/>
    </row>
    <row r="6738" spans="2:3" ht="12.75">
      <c r="B6738" s="2"/>
      <c r="C6738" s="2"/>
    </row>
    <row r="6739" spans="2:3" ht="12.75">
      <c r="B6739" s="2"/>
      <c r="C6739" s="2"/>
    </row>
    <row r="6740" spans="2:3" ht="12.75">
      <c r="B6740" s="2"/>
      <c r="C6740" s="2"/>
    </row>
    <row r="6741" spans="2:3" ht="12.75">
      <c r="B6741" s="2"/>
      <c r="C6741" s="2"/>
    </row>
    <row r="6742" spans="2:3" ht="12.75">
      <c r="B6742" s="2"/>
      <c r="C6742" s="2"/>
    </row>
    <row r="6743" spans="2:3" ht="12.75">
      <c r="B6743" s="2"/>
      <c r="C6743" s="2"/>
    </row>
    <row r="6744" spans="2:3" ht="12.75">
      <c r="B6744" s="2"/>
      <c r="C6744" s="2"/>
    </row>
    <row r="6745" spans="2:3" ht="12.75">
      <c r="B6745" s="2"/>
      <c r="C6745" s="2"/>
    </row>
    <row r="6746" spans="2:3" ht="12.75">
      <c r="B6746" s="2"/>
      <c r="C6746" s="2"/>
    </row>
    <row r="6747" spans="2:3" ht="12.75">
      <c r="B6747" s="2"/>
      <c r="C6747" s="2"/>
    </row>
    <row r="6748" spans="2:3" ht="12.75">
      <c r="B6748" s="2"/>
      <c r="C6748" s="2"/>
    </row>
    <row r="6749" spans="2:3" ht="12.75">
      <c r="B6749" s="2"/>
      <c r="C6749" s="2"/>
    </row>
    <row r="6750" spans="2:3" ht="12.75">
      <c r="B6750" s="2"/>
      <c r="C6750" s="2"/>
    </row>
    <row r="6751" spans="2:3" ht="12.75">
      <c r="B6751" s="2"/>
      <c r="C6751" s="2"/>
    </row>
    <row r="6752" spans="2:3" ht="12.75">
      <c r="B6752" s="2"/>
      <c r="C6752" s="2"/>
    </row>
    <row r="6753" spans="2:3" ht="12.75">
      <c r="B6753" s="2"/>
      <c r="C6753" s="2"/>
    </row>
    <row r="6754" spans="2:3" ht="12.75">
      <c r="B6754" s="2"/>
      <c r="C6754" s="2"/>
    </row>
    <row r="6755" spans="2:3" ht="12.75">
      <c r="B6755" s="2"/>
      <c r="C6755" s="2"/>
    </row>
    <row r="6756" spans="2:3" ht="12.75">
      <c r="B6756" s="2"/>
      <c r="C6756" s="2"/>
    </row>
    <row r="6757" spans="2:3" ht="12.75">
      <c r="B6757" s="2"/>
      <c r="C6757" s="2"/>
    </row>
    <row r="6758" spans="2:3" ht="12.75">
      <c r="B6758" s="2"/>
      <c r="C6758" s="2"/>
    </row>
    <row r="6759" spans="2:3" ht="12.75">
      <c r="B6759" s="2"/>
      <c r="C6759" s="2"/>
    </row>
    <row r="6760" spans="2:3" ht="12.75">
      <c r="B6760" s="2"/>
      <c r="C6760" s="2"/>
    </row>
    <row r="6761" spans="2:3" ht="12.75">
      <c r="B6761" s="2"/>
      <c r="C6761" s="2"/>
    </row>
    <row r="6762" spans="2:3" ht="12.75">
      <c r="B6762" s="2"/>
      <c r="C6762" s="2"/>
    </row>
    <row r="6763" spans="2:3" ht="12.75">
      <c r="B6763" s="2"/>
      <c r="C6763" s="2"/>
    </row>
    <row r="6764" spans="2:3" ht="12.75">
      <c r="B6764" s="2"/>
      <c r="C6764" s="2"/>
    </row>
    <row r="6765" spans="2:3" ht="12.75">
      <c r="B6765" s="2"/>
      <c r="C6765" s="2"/>
    </row>
    <row r="6766" spans="2:3" ht="12.75">
      <c r="B6766" s="2"/>
      <c r="C6766" s="2"/>
    </row>
    <row r="6767" spans="2:3" ht="12.75">
      <c r="B6767" s="2"/>
      <c r="C6767" s="2"/>
    </row>
    <row r="6768" spans="2:3" ht="12.75">
      <c r="B6768" s="2"/>
      <c r="C6768" s="2"/>
    </row>
    <row r="6769" spans="2:3" ht="12.75">
      <c r="B6769" s="2"/>
      <c r="C6769" s="2"/>
    </row>
    <row r="6770" spans="2:3" ht="12.75">
      <c r="B6770" s="2"/>
      <c r="C6770" s="2"/>
    </row>
    <row r="6771" spans="2:3" ht="12.75">
      <c r="B6771" s="2"/>
      <c r="C6771" s="2"/>
    </row>
    <row r="6772" spans="2:3" ht="12.75">
      <c r="B6772" s="2"/>
      <c r="C6772" s="2"/>
    </row>
    <row r="6773" spans="2:3" ht="12.75">
      <c r="B6773" s="2"/>
      <c r="C6773" s="2"/>
    </row>
    <row r="6774" spans="2:3" ht="12.75">
      <c r="B6774" s="2"/>
      <c r="C6774" s="2"/>
    </row>
    <row r="6775" spans="2:3" ht="12.75">
      <c r="B6775" s="2"/>
      <c r="C6775" s="2"/>
    </row>
    <row r="6776" spans="2:3" ht="12.75">
      <c r="B6776" s="2"/>
      <c r="C6776" s="2"/>
    </row>
    <row r="6777" spans="2:3" ht="12.75">
      <c r="B6777" s="2"/>
      <c r="C6777" s="2"/>
    </row>
    <row r="6778" spans="2:3" ht="12.75">
      <c r="B6778" s="2"/>
      <c r="C6778" s="2"/>
    </row>
    <row r="6779" spans="2:3" ht="12.75">
      <c r="B6779" s="2"/>
      <c r="C6779" s="2"/>
    </row>
    <row r="6780" spans="2:3" ht="12.75">
      <c r="B6780" s="2"/>
      <c r="C6780" s="2"/>
    </row>
    <row r="6781" spans="2:3" ht="12.75">
      <c r="B6781" s="2"/>
      <c r="C6781" s="2"/>
    </row>
    <row r="6782" spans="2:3" ht="12.75">
      <c r="B6782" s="2"/>
      <c r="C6782" s="2"/>
    </row>
    <row r="6783" spans="2:3" ht="12.75">
      <c r="B6783" s="2"/>
      <c r="C6783" s="2"/>
    </row>
    <row r="6784" spans="2:3" ht="12.75">
      <c r="B6784" s="2"/>
      <c r="C6784" s="2"/>
    </row>
    <row r="6785" spans="2:3" ht="12.75">
      <c r="B6785" s="2"/>
      <c r="C6785" s="2"/>
    </row>
    <row r="6786" spans="2:3" ht="12.75">
      <c r="B6786" s="2"/>
      <c r="C6786" s="2"/>
    </row>
    <row r="6787" spans="2:3" ht="12.75">
      <c r="B6787" s="2"/>
      <c r="C6787" s="2"/>
    </row>
    <row r="6788" spans="2:3" ht="12.75">
      <c r="B6788" s="2"/>
      <c r="C6788" s="2"/>
    </row>
    <row r="6789" spans="2:3" ht="12.75">
      <c r="B6789" s="2"/>
      <c r="C6789" s="2"/>
    </row>
    <row r="6790" spans="2:3" ht="12.75">
      <c r="B6790" s="2"/>
      <c r="C6790" s="2"/>
    </row>
    <row r="6791" spans="2:3" ht="12.75">
      <c r="B6791" s="2"/>
      <c r="C6791" s="2"/>
    </row>
    <row r="6792" spans="2:3" ht="12.75">
      <c r="B6792" s="2"/>
      <c r="C6792" s="2"/>
    </row>
    <row r="6793" spans="2:3" ht="12.75">
      <c r="B6793" s="2"/>
      <c r="C6793" s="2"/>
    </row>
    <row r="6794" spans="2:3" ht="12.75">
      <c r="B6794" s="2"/>
      <c r="C6794" s="2"/>
    </row>
    <row r="6795" spans="2:3" ht="12.75">
      <c r="B6795" s="2"/>
      <c r="C6795" s="2"/>
    </row>
    <row r="6796" spans="2:3" ht="12.75">
      <c r="B6796" s="2"/>
      <c r="C6796" s="2"/>
    </row>
    <row r="6797" spans="2:3" ht="12.75">
      <c r="B6797" s="2"/>
      <c r="C6797" s="2"/>
    </row>
    <row r="6798" spans="2:3" ht="12.75">
      <c r="B6798" s="2"/>
      <c r="C6798" s="2"/>
    </row>
    <row r="6799" spans="2:3" ht="12.75">
      <c r="B6799" s="2"/>
      <c r="C6799" s="2"/>
    </row>
    <row r="6800" spans="2:3" ht="12.75">
      <c r="B6800" s="2"/>
      <c r="C6800" s="2"/>
    </row>
    <row r="6801" spans="2:3" ht="12.75">
      <c r="B6801" s="2"/>
      <c r="C6801" s="2"/>
    </row>
    <row r="6802" spans="2:3" ht="12.75">
      <c r="B6802" s="2"/>
      <c r="C6802" s="2"/>
    </row>
    <row r="6803" spans="2:3" ht="12.75">
      <c r="B6803" s="2"/>
      <c r="C6803" s="2"/>
    </row>
    <row r="6804" spans="2:3" ht="12.75">
      <c r="B6804" s="2"/>
      <c r="C6804" s="2"/>
    </row>
    <row r="6805" spans="2:3" ht="12.75">
      <c r="B6805" s="2"/>
      <c r="C6805" s="2"/>
    </row>
    <row r="6806" spans="2:3" ht="12.75">
      <c r="B6806" s="2"/>
      <c r="C6806" s="2"/>
    </row>
    <row r="6807" spans="2:3" ht="12.75">
      <c r="B6807" s="2"/>
      <c r="C6807" s="2"/>
    </row>
    <row r="6808" spans="2:3" ht="12.75">
      <c r="B6808" s="2"/>
      <c r="C6808" s="2"/>
    </row>
    <row r="6809" spans="2:3" ht="12.75">
      <c r="B6809" s="2"/>
      <c r="C6809" s="2"/>
    </row>
    <row r="6810" spans="2:3" ht="12.75">
      <c r="B6810" s="2"/>
      <c r="C6810" s="2"/>
    </row>
    <row r="6811" spans="2:3" ht="12.75">
      <c r="B6811" s="2"/>
      <c r="C6811" s="2"/>
    </row>
    <row r="6812" spans="2:3" ht="12.75">
      <c r="B6812" s="2"/>
      <c r="C6812" s="2"/>
    </row>
    <row r="6813" spans="2:3" ht="12.75">
      <c r="B6813" s="2"/>
      <c r="C6813" s="2"/>
    </row>
    <row r="6814" spans="2:3" ht="12.75">
      <c r="B6814" s="2"/>
      <c r="C6814" s="2"/>
    </row>
    <row r="6815" spans="2:3" ht="12.75">
      <c r="B6815" s="2"/>
      <c r="C6815" s="2"/>
    </row>
    <row r="6816" spans="2:3" ht="12.75">
      <c r="B6816" s="2"/>
      <c r="C6816" s="2"/>
    </row>
    <row r="6817" spans="2:3" ht="12.75">
      <c r="B6817" s="2"/>
      <c r="C6817" s="2"/>
    </row>
    <row r="6818" spans="2:3" ht="12.75">
      <c r="B6818" s="2"/>
      <c r="C6818" s="2"/>
    </row>
    <row r="6819" spans="2:3" ht="12.75">
      <c r="B6819" s="2"/>
      <c r="C6819" s="2"/>
    </row>
    <row r="6820" spans="2:3" ht="12.75">
      <c r="B6820" s="2"/>
      <c r="C6820" s="2"/>
    </row>
    <row r="6821" spans="2:3" ht="12.75">
      <c r="B6821" s="2"/>
      <c r="C6821" s="2"/>
    </row>
    <row r="6822" spans="2:3" ht="12.75">
      <c r="B6822" s="2"/>
      <c r="C6822" s="2"/>
    </row>
    <row r="6823" spans="2:3" ht="12.75">
      <c r="B6823" s="2"/>
      <c r="C6823" s="2"/>
    </row>
    <row r="6824" spans="2:3" ht="12.75">
      <c r="B6824" s="2"/>
      <c r="C6824" s="2"/>
    </row>
    <row r="6825" spans="2:3" ht="12.75">
      <c r="B6825" s="2"/>
      <c r="C6825" s="2"/>
    </row>
    <row r="6826" spans="2:3" ht="12.75">
      <c r="B6826" s="2"/>
      <c r="C6826" s="2"/>
    </row>
    <row r="6827" spans="2:3" ht="12.75">
      <c r="B6827" s="2"/>
      <c r="C6827" s="2"/>
    </row>
    <row r="6828" spans="2:3" ht="12.75">
      <c r="B6828" s="2"/>
      <c r="C6828" s="2"/>
    </row>
    <row r="6829" spans="2:3" ht="12.75">
      <c r="B6829" s="2"/>
      <c r="C6829" s="2"/>
    </row>
    <row r="6830" spans="2:3" ht="12.75">
      <c r="B6830" s="2"/>
      <c r="C6830" s="2"/>
    </row>
    <row r="6831" spans="2:3" ht="12.75">
      <c r="B6831" s="2"/>
      <c r="C6831" s="2"/>
    </row>
    <row r="6832" spans="2:3" ht="12.75">
      <c r="B6832" s="2"/>
      <c r="C6832" s="2"/>
    </row>
    <row r="6833" spans="2:3" ht="12.75">
      <c r="B6833" s="2"/>
      <c r="C6833" s="2"/>
    </row>
    <row r="6834" spans="2:3" ht="12.75">
      <c r="B6834" s="2"/>
      <c r="C6834" s="2"/>
    </row>
    <row r="6835" spans="2:3" ht="12.75">
      <c r="B6835" s="2"/>
      <c r="C6835" s="2"/>
    </row>
    <row r="6836" spans="2:3" ht="12.75">
      <c r="B6836" s="2"/>
      <c r="C6836" s="2"/>
    </row>
    <row r="6837" spans="2:3" ht="12.75">
      <c r="B6837" s="2"/>
      <c r="C6837" s="2"/>
    </row>
    <row r="6838" spans="2:3" ht="12.75">
      <c r="B6838" s="2"/>
      <c r="C6838" s="2"/>
    </row>
    <row r="6839" spans="2:3" ht="12.75">
      <c r="B6839" s="2"/>
      <c r="C6839" s="2"/>
    </row>
    <row r="6840" spans="2:3" ht="12.75">
      <c r="B6840" s="2"/>
      <c r="C6840" s="2"/>
    </row>
    <row r="6841" spans="2:3" ht="12.75">
      <c r="B6841" s="2"/>
      <c r="C6841" s="2"/>
    </row>
    <row r="6842" spans="2:3" ht="12.75">
      <c r="B6842" s="2"/>
      <c r="C6842" s="2"/>
    </row>
    <row r="6843" spans="2:3" ht="12.75">
      <c r="B6843" s="2"/>
      <c r="C6843" s="2"/>
    </row>
    <row r="6844" spans="2:3" ht="12.75">
      <c r="B6844" s="2"/>
      <c r="C6844" s="2"/>
    </row>
    <row r="6845" spans="2:3" ht="12.75">
      <c r="B6845" s="2"/>
      <c r="C6845" s="2"/>
    </row>
    <row r="6846" spans="2:3" ht="12.75">
      <c r="B6846" s="2"/>
      <c r="C6846" s="2"/>
    </row>
    <row r="6847" spans="2:3" ht="12.75">
      <c r="B6847" s="2"/>
      <c r="C6847" s="2"/>
    </row>
    <row r="6848" spans="2:3" ht="12.75">
      <c r="B6848" s="2"/>
      <c r="C6848" s="2"/>
    </row>
    <row r="6849" spans="2:3" ht="12.75">
      <c r="B6849" s="2"/>
      <c r="C6849" s="2"/>
    </row>
    <row r="6850" spans="2:3" ht="12.75">
      <c r="B6850" s="2"/>
      <c r="C6850" s="2"/>
    </row>
    <row r="6851" spans="2:3" ht="12.75">
      <c r="B6851" s="2"/>
      <c r="C6851" s="2"/>
    </row>
    <row r="6852" spans="2:3" ht="12.75">
      <c r="B6852" s="2"/>
      <c r="C6852" s="2"/>
    </row>
    <row r="6853" spans="2:3" ht="12.75">
      <c r="B6853" s="2"/>
      <c r="C6853" s="2"/>
    </row>
    <row r="6854" spans="2:3" ht="12.75">
      <c r="B6854" s="2"/>
      <c r="C6854" s="2"/>
    </row>
    <row r="6855" spans="2:3" ht="12.75">
      <c r="B6855" s="2"/>
      <c r="C6855" s="2"/>
    </row>
    <row r="6856" spans="2:3" ht="12.75">
      <c r="B6856" s="2"/>
      <c r="C6856" s="2"/>
    </row>
    <row r="6857" spans="2:3" ht="12.75">
      <c r="B6857" s="2"/>
      <c r="C6857" s="2"/>
    </row>
    <row r="6858" spans="2:3" ht="12.75">
      <c r="B6858" s="2"/>
      <c r="C6858" s="2"/>
    </row>
    <row r="6859" spans="2:3" ht="12.75">
      <c r="B6859" s="2"/>
      <c r="C6859" s="2"/>
    </row>
    <row r="6860" spans="2:3" ht="12.75">
      <c r="B6860" s="2"/>
      <c r="C6860" s="2"/>
    </row>
    <row r="6861" spans="2:3" ht="12.75">
      <c r="B6861" s="2"/>
      <c r="C6861" s="2"/>
    </row>
    <row r="6862" spans="2:3" ht="12.75">
      <c r="B6862" s="2"/>
      <c r="C6862" s="2"/>
    </row>
    <row r="6863" spans="2:3" ht="12.75">
      <c r="B6863" s="2"/>
      <c r="C6863" s="2"/>
    </row>
    <row r="6864" spans="2:3" ht="12.75">
      <c r="B6864" s="2"/>
      <c r="C6864" s="2"/>
    </row>
    <row r="6865" spans="2:3" ht="12.75">
      <c r="B6865" s="2"/>
      <c r="C6865" s="2"/>
    </row>
    <row r="6866" spans="2:3" ht="12.75">
      <c r="B6866" s="2"/>
      <c r="C6866" s="2"/>
    </row>
    <row r="6867" spans="2:3" ht="12.75">
      <c r="B6867" s="2"/>
      <c r="C6867" s="2"/>
    </row>
    <row r="6868" spans="2:3" ht="12.75">
      <c r="B6868" s="2"/>
      <c r="C6868" s="2"/>
    </row>
    <row r="6869" spans="2:3" ht="12.75">
      <c r="B6869" s="2"/>
      <c r="C6869" s="2"/>
    </row>
    <row r="6870" spans="2:3" ht="12.75">
      <c r="B6870" s="2"/>
      <c r="C6870" s="2"/>
    </row>
    <row r="6871" spans="2:3" ht="12.75">
      <c r="B6871" s="2"/>
      <c r="C6871" s="2"/>
    </row>
    <row r="6872" spans="2:3" ht="12.75">
      <c r="B6872" s="2"/>
      <c r="C6872" s="2"/>
    </row>
    <row r="6873" spans="2:3" ht="12.75">
      <c r="B6873" s="2"/>
      <c r="C6873" s="2"/>
    </row>
    <row r="6874" spans="2:3" ht="12.75">
      <c r="B6874" s="2"/>
      <c r="C6874" s="2"/>
    </row>
    <row r="6875" spans="2:3" ht="12.75">
      <c r="B6875" s="2"/>
      <c r="C6875" s="2"/>
    </row>
    <row r="6876" spans="2:3" ht="12.75">
      <c r="B6876" s="2"/>
      <c r="C6876" s="2"/>
    </row>
    <row r="6877" spans="2:3" ht="12.75">
      <c r="B6877" s="2"/>
      <c r="C6877" s="2"/>
    </row>
    <row r="6878" spans="2:3" ht="12.75">
      <c r="B6878" s="2"/>
      <c r="C6878" s="2"/>
    </row>
    <row r="6879" spans="2:3" ht="12.75">
      <c r="B6879" s="2"/>
      <c r="C6879" s="2"/>
    </row>
    <row r="6880" spans="2:3" ht="12.75">
      <c r="B6880" s="2"/>
      <c r="C6880" s="2"/>
    </row>
    <row r="6881" spans="2:3" ht="12.75">
      <c r="B6881" s="2"/>
      <c r="C6881" s="2"/>
    </row>
    <row r="6882" spans="2:3" ht="12.75">
      <c r="B6882" s="2"/>
      <c r="C6882" s="2"/>
    </row>
    <row r="6883" spans="2:3" ht="12.75">
      <c r="B6883" s="2"/>
      <c r="C6883" s="2"/>
    </row>
    <row r="6884" spans="2:3" ht="12.75">
      <c r="B6884" s="2"/>
      <c r="C6884" s="2"/>
    </row>
    <row r="6885" spans="2:3" ht="12.75">
      <c r="B6885" s="2"/>
      <c r="C6885" s="2"/>
    </row>
    <row r="6886" spans="2:3" ht="12.75">
      <c r="B6886" s="2"/>
      <c r="C6886" s="2"/>
    </row>
    <row r="6887" spans="2:3" ht="12.75">
      <c r="B6887" s="2"/>
      <c r="C6887" s="2"/>
    </row>
    <row r="6888" spans="2:3" ht="12.75">
      <c r="B6888" s="2"/>
      <c r="C6888" s="2"/>
    </row>
    <row r="6889" spans="2:3" ht="12.75">
      <c r="B6889" s="2"/>
      <c r="C6889" s="2"/>
    </row>
    <row r="6890" spans="2:3" ht="12.75">
      <c r="B6890" s="2"/>
      <c r="C6890" s="2"/>
    </row>
    <row r="6891" spans="2:3" ht="12.75">
      <c r="B6891" s="2"/>
      <c r="C6891" s="2"/>
    </row>
    <row r="6892" spans="2:3" ht="12.75">
      <c r="B6892" s="2"/>
      <c r="C6892" s="2"/>
    </row>
    <row r="6893" spans="2:3" ht="12.75">
      <c r="B6893" s="2"/>
      <c r="C6893" s="2"/>
    </row>
    <row r="6894" spans="2:3" ht="12.75">
      <c r="B6894" s="2"/>
      <c r="C6894" s="2"/>
    </row>
    <row r="6895" spans="2:3" ht="12.75">
      <c r="B6895" s="2"/>
      <c r="C6895" s="2"/>
    </row>
    <row r="6896" spans="2:3" ht="12.75">
      <c r="B6896" s="2"/>
      <c r="C6896" s="2"/>
    </row>
    <row r="6897" spans="2:3" ht="12.75">
      <c r="B6897" s="2"/>
      <c r="C6897" s="2"/>
    </row>
    <row r="6898" spans="2:3" ht="12.75">
      <c r="B6898" s="2"/>
      <c r="C6898" s="2"/>
    </row>
    <row r="6899" spans="2:3" ht="12.75">
      <c r="B6899" s="2"/>
      <c r="C6899" s="2"/>
    </row>
    <row r="6900" spans="2:3" ht="12.75">
      <c r="B6900" s="2"/>
      <c r="C6900" s="2"/>
    </row>
    <row r="6901" spans="2:3" ht="12.75">
      <c r="B6901" s="2"/>
      <c r="C6901" s="2"/>
    </row>
    <row r="6902" spans="2:3" ht="12.75">
      <c r="B6902" s="2"/>
      <c r="C6902" s="2"/>
    </row>
    <row r="6903" spans="2:3" ht="12.75">
      <c r="B6903" s="2"/>
      <c r="C6903" s="2"/>
    </row>
    <row r="6904" spans="2:3" ht="12.75">
      <c r="B6904" s="2"/>
      <c r="C6904" s="2"/>
    </row>
    <row r="6905" spans="2:3" ht="12.75">
      <c r="B6905" s="2"/>
      <c r="C6905" s="2"/>
    </row>
    <row r="6906" spans="2:3" ht="12.75">
      <c r="B6906" s="2"/>
      <c r="C6906" s="2"/>
    </row>
    <row r="6907" spans="2:3" ht="12.75">
      <c r="B6907" s="2"/>
      <c r="C6907" s="2"/>
    </row>
    <row r="6908" spans="2:3" ht="12.75">
      <c r="B6908" s="2"/>
      <c r="C6908" s="2"/>
    </row>
    <row r="6909" spans="2:3" ht="12.75">
      <c r="B6909" s="2"/>
      <c r="C6909" s="2"/>
    </row>
    <row r="6910" spans="2:3" ht="12.75">
      <c r="B6910" s="2"/>
      <c r="C6910" s="2"/>
    </row>
    <row r="6911" spans="2:3" ht="12.75">
      <c r="B6911" s="2"/>
      <c r="C6911" s="2"/>
    </row>
    <row r="6912" spans="2:3" ht="12.75">
      <c r="B6912" s="2"/>
      <c r="C6912" s="2"/>
    </row>
    <row r="6913" spans="2:3" ht="12.75">
      <c r="B6913" s="2"/>
      <c r="C6913" s="2"/>
    </row>
    <row r="6914" spans="2:3" ht="12.75">
      <c r="B6914" s="2"/>
      <c r="C6914" s="2"/>
    </row>
    <row r="6915" spans="2:3" ht="12.75">
      <c r="B6915" s="2"/>
      <c r="C6915" s="2"/>
    </row>
    <row r="6916" spans="2:3" ht="12.75">
      <c r="B6916" s="2"/>
      <c r="C6916" s="2"/>
    </row>
    <row r="6917" spans="2:3" ht="12.75">
      <c r="B6917" s="2"/>
      <c r="C6917" s="2"/>
    </row>
    <row r="6918" spans="2:3" ht="12.75">
      <c r="B6918" s="2"/>
      <c r="C6918" s="2"/>
    </row>
    <row r="6919" spans="2:3" ht="12.75">
      <c r="B6919" s="2"/>
      <c r="C6919" s="2"/>
    </row>
    <row r="6920" spans="2:3" ht="12.75">
      <c r="B6920" s="2"/>
      <c r="C6920" s="2"/>
    </row>
    <row r="6921" spans="2:3" ht="12.75">
      <c r="B6921" s="2"/>
      <c r="C6921" s="2"/>
    </row>
    <row r="6922" spans="2:3" ht="12.75">
      <c r="B6922" s="2"/>
      <c r="C6922" s="2"/>
    </row>
    <row r="6923" spans="2:3" ht="12.75">
      <c r="B6923" s="2"/>
      <c r="C6923" s="2"/>
    </row>
    <row r="6924" spans="2:3" ht="12.75">
      <c r="B6924" s="2"/>
      <c r="C6924" s="2"/>
    </row>
    <row r="6925" spans="2:3" ht="12.75">
      <c r="B6925" s="2"/>
      <c r="C6925" s="2"/>
    </row>
    <row r="6926" spans="2:3" ht="12.75">
      <c r="B6926" s="2"/>
      <c r="C6926" s="2"/>
    </row>
    <row r="6927" spans="2:3" ht="12.75">
      <c r="B6927" s="2"/>
      <c r="C6927" s="2"/>
    </row>
    <row r="6928" spans="2:3" ht="12.75">
      <c r="B6928" s="2"/>
      <c r="C6928" s="2"/>
    </row>
    <row r="6929" spans="2:3" ht="12.75">
      <c r="B6929" s="2"/>
      <c r="C6929" s="2"/>
    </row>
    <row r="6930" spans="2:3" ht="12.75">
      <c r="B6930" s="2"/>
      <c r="C6930" s="2"/>
    </row>
    <row r="6931" spans="2:3" ht="12.75">
      <c r="B6931" s="2"/>
      <c r="C6931" s="2"/>
    </row>
    <row r="6932" spans="2:3" ht="12.75">
      <c r="B6932" s="2"/>
      <c r="C6932" s="2"/>
    </row>
    <row r="6933" spans="2:3" ht="12.75">
      <c r="B6933" s="2"/>
      <c r="C6933" s="2"/>
    </row>
    <row r="6934" spans="2:3" ht="12.75">
      <c r="B6934" s="2"/>
      <c r="C6934" s="2"/>
    </row>
    <row r="6935" spans="2:3" ht="12.75">
      <c r="B6935" s="2"/>
      <c r="C6935" s="2"/>
    </row>
    <row r="6936" spans="2:3" ht="12.75">
      <c r="B6936" s="2"/>
      <c r="C6936" s="2"/>
    </row>
    <row r="6937" spans="2:3" ht="12.75">
      <c r="B6937" s="2"/>
      <c r="C6937" s="2"/>
    </row>
    <row r="6938" spans="2:3" ht="12.75">
      <c r="B6938" s="2"/>
      <c r="C6938" s="2"/>
    </row>
    <row r="6939" spans="2:3" ht="12.75">
      <c r="B6939" s="2"/>
      <c r="C6939" s="2"/>
    </row>
    <row r="6940" spans="2:3" ht="12.75">
      <c r="B6940" s="2"/>
      <c r="C6940" s="2"/>
    </row>
    <row r="6941" spans="2:3" ht="12.75">
      <c r="B6941" s="2"/>
      <c r="C6941" s="2"/>
    </row>
    <row r="6942" spans="2:3" ht="12.75">
      <c r="B6942" s="2"/>
      <c r="C6942" s="2"/>
    </row>
    <row r="6943" spans="2:3" ht="12.75">
      <c r="B6943" s="2"/>
      <c r="C6943" s="2"/>
    </row>
    <row r="6944" spans="2:3" ht="12.75">
      <c r="B6944" s="2"/>
      <c r="C6944" s="2"/>
    </row>
    <row r="6945" spans="2:3" ht="12.75">
      <c r="B6945" s="2"/>
      <c r="C6945" s="2"/>
    </row>
    <row r="6946" spans="2:3" ht="12.75">
      <c r="B6946" s="2"/>
      <c r="C6946" s="2"/>
    </row>
    <row r="6947" spans="2:3" ht="12.75">
      <c r="B6947" s="2"/>
      <c r="C6947" s="2"/>
    </row>
    <row r="6948" spans="2:3" ht="12.75">
      <c r="B6948" s="2"/>
      <c r="C6948" s="2"/>
    </row>
    <row r="6949" spans="2:3" ht="12.75">
      <c r="B6949" s="2"/>
      <c r="C6949" s="2"/>
    </row>
    <row r="6950" spans="2:3" ht="12.75">
      <c r="B6950" s="2"/>
      <c r="C6950" s="2"/>
    </row>
    <row r="6951" spans="2:3" ht="12.75">
      <c r="B6951" s="2"/>
      <c r="C6951" s="2"/>
    </row>
    <row r="6952" spans="2:3" ht="12.75">
      <c r="B6952" s="2"/>
      <c r="C6952" s="2"/>
    </row>
    <row r="6953" spans="2:3" ht="12.75">
      <c r="B6953" s="2"/>
      <c r="C6953" s="2"/>
    </row>
    <row r="6954" spans="2:3" ht="12.75">
      <c r="B6954" s="2"/>
      <c r="C6954" s="2"/>
    </row>
    <row r="6955" spans="2:3" ht="12.75">
      <c r="B6955" s="2"/>
      <c r="C6955" s="2"/>
    </row>
    <row r="6956" spans="2:3" ht="12.75">
      <c r="B6956" s="2"/>
      <c r="C6956" s="2"/>
    </row>
    <row r="6957" spans="2:3" ht="12.75">
      <c r="B6957" s="2"/>
      <c r="C6957" s="2"/>
    </row>
    <row r="6958" spans="2:3" ht="12.75">
      <c r="B6958" s="2"/>
      <c r="C6958" s="2"/>
    </row>
    <row r="6959" spans="2:3" ht="12.75">
      <c r="B6959" s="2"/>
      <c r="C6959" s="2"/>
    </row>
    <row r="6960" spans="2:3" ht="12.75">
      <c r="B6960" s="2"/>
      <c r="C6960" s="2"/>
    </row>
    <row r="6961" spans="2:3" ht="12.75">
      <c r="B6961" s="2"/>
      <c r="C6961" s="2"/>
    </row>
    <row r="6962" spans="2:3" ht="12.75">
      <c r="B6962" s="2"/>
      <c r="C6962" s="2"/>
    </row>
    <row r="6963" spans="2:3" ht="12.75">
      <c r="B6963" s="2"/>
      <c r="C6963" s="2"/>
    </row>
    <row r="6964" spans="2:3" ht="12.75">
      <c r="B6964" s="2"/>
      <c r="C6964" s="2"/>
    </row>
    <row r="6965" spans="2:3" ht="12.75">
      <c r="B6965" s="2"/>
      <c r="C6965" s="2"/>
    </row>
    <row r="6966" spans="2:3" ht="12.75">
      <c r="B6966" s="2"/>
      <c r="C6966" s="2"/>
    </row>
    <row r="6967" spans="2:3" ht="12.75">
      <c r="B6967" s="2"/>
      <c r="C6967" s="2"/>
    </row>
    <row r="6968" spans="2:3" ht="12.75">
      <c r="B6968" s="2"/>
      <c r="C6968" s="2"/>
    </row>
    <row r="6969" spans="2:3" ht="12.75">
      <c r="B6969" s="2"/>
      <c r="C6969" s="2"/>
    </row>
    <row r="6970" spans="2:3" ht="12.75">
      <c r="B6970" s="2"/>
      <c r="C6970" s="2"/>
    </row>
    <row r="6971" spans="2:3" ht="12.75">
      <c r="B6971" s="2"/>
      <c r="C6971" s="2"/>
    </row>
    <row r="6972" spans="2:3" ht="12.75">
      <c r="B6972" s="2"/>
      <c r="C6972" s="2"/>
    </row>
    <row r="6973" spans="2:3" ht="12.75">
      <c r="B6973" s="2"/>
      <c r="C6973" s="2"/>
    </row>
    <row r="6974" spans="2:3" ht="12.75">
      <c r="B6974" s="2"/>
      <c r="C6974" s="2"/>
    </row>
    <row r="6975" spans="2:3" ht="12.75">
      <c r="B6975" s="2"/>
      <c r="C6975" s="2"/>
    </row>
    <row r="6976" spans="2:3" ht="12.75">
      <c r="B6976" s="2"/>
      <c r="C6976" s="2"/>
    </row>
    <row r="6977" spans="2:3" ht="12.75">
      <c r="B6977" s="2"/>
      <c r="C6977" s="2"/>
    </row>
    <row r="6978" spans="2:3" ht="12.75">
      <c r="B6978" s="2"/>
      <c r="C6978" s="2"/>
    </row>
    <row r="6979" spans="2:3" ht="12.75">
      <c r="B6979" s="2"/>
      <c r="C6979" s="2"/>
    </row>
    <row r="6980" spans="2:3" ht="12.75">
      <c r="B6980" s="2"/>
      <c r="C6980" s="2"/>
    </row>
    <row r="6981" spans="2:3" ht="12.75">
      <c r="B6981" s="2"/>
      <c r="C6981" s="2"/>
    </row>
    <row r="6982" spans="2:3" ht="12.75">
      <c r="B6982" s="2"/>
      <c r="C6982" s="2"/>
    </row>
    <row r="6983" spans="2:3" ht="12.75">
      <c r="B6983" s="2"/>
      <c r="C6983" s="2"/>
    </row>
    <row r="6984" spans="2:3" ht="12.75">
      <c r="B6984" s="2"/>
      <c r="C6984" s="2"/>
    </row>
    <row r="6985" spans="2:3" ht="12.75">
      <c r="B6985" s="2"/>
      <c r="C6985" s="2"/>
    </row>
    <row r="6986" spans="2:3" ht="12.75">
      <c r="B6986" s="2"/>
      <c r="C6986" s="2"/>
    </row>
    <row r="6987" spans="2:3" ht="12.75">
      <c r="B6987" s="2"/>
      <c r="C6987" s="2"/>
    </row>
    <row r="6988" spans="2:3" ht="12.75">
      <c r="B6988" s="2"/>
      <c r="C6988" s="2"/>
    </row>
    <row r="6989" spans="2:3" ht="12.75">
      <c r="B6989" s="2"/>
      <c r="C6989" s="2"/>
    </row>
    <row r="6990" spans="2:3" ht="12.75">
      <c r="B6990" s="2"/>
      <c r="C6990" s="2"/>
    </row>
    <row r="6991" spans="2:3" ht="12.75">
      <c r="B6991" s="2"/>
      <c r="C6991" s="2"/>
    </row>
    <row r="6992" spans="2:3" ht="12.75">
      <c r="B6992" s="2"/>
      <c r="C6992" s="2"/>
    </row>
    <row r="6993" spans="2:3" ht="12.75">
      <c r="B6993" s="2"/>
      <c r="C6993" s="2"/>
    </row>
    <row r="6994" spans="2:3" ht="12.75">
      <c r="B6994" s="2"/>
      <c r="C6994" s="2"/>
    </row>
    <row r="6995" spans="2:3" ht="12.75">
      <c r="B6995" s="2"/>
      <c r="C6995" s="2"/>
    </row>
    <row r="6996" spans="2:3" ht="12.75">
      <c r="B6996" s="2"/>
      <c r="C6996" s="2"/>
    </row>
    <row r="6997" spans="2:3" ht="12.75">
      <c r="B6997" s="2"/>
      <c r="C6997" s="2"/>
    </row>
    <row r="6998" spans="2:3" ht="12.75">
      <c r="B6998" s="2"/>
      <c r="C6998" s="2"/>
    </row>
    <row r="6999" spans="2:3" ht="12.75">
      <c r="B6999" s="2"/>
      <c r="C6999" s="2"/>
    </row>
    <row r="7000" spans="2:3" ht="12.75">
      <c r="B7000" s="2"/>
      <c r="C7000" s="2"/>
    </row>
    <row r="7001" spans="2:3" ht="12.75">
      <c r="B7001" s="2"/>
      <c r="C7001" s="2"/>
    </row>
    <row r="7002" spans="2:3" ht="12.75">
      <c r="B7002" s="2"/>
      <c r="C7002" s="2"/>
    </row>
    <row r="7003" spans="2:3" ht="12.75">
      <c r="B7003" s="2"/>
      <c r="C7003" s="2"/>
    </row>
    <row r="7004" spans="2:3" ht="12.75">
      <c r="B7004" s="2"/>
      <c r="C7004" s="2"/>
    </row>
    <row r="7005" spans="2:3" ht="12.75">
      <c r="B7005" s="2"/>
      <c r="C7005" s="2"/>
    </row>
    <row r="7006" spans="2:3" ht="12.75">
      <c r="B7006" s="2"/>
      <c r="C7006" s="2"/>
    </row>
    <row r="7007" spans="2:3" ht="12.75">
      <c r="B7007" s="2"/>
      <c r="C7007" s="2"/>
    </row>
    <row r="7008" spans="2:3" ht="12.75">
      <c r="B7008" s="2"/>
      <c r="C7008" s="2"/>
    </row>
    <row r="7009" spans="2:3" ht="12.75">
      <c r="B7009" s="2"/>
      <c r="C7009" s="2"/>
    </row>
    <row r="7010" spans="2:3" ht="12.75">
      <c r="B7010" s="2"/>
      <c r="C7010" s="2"/>
    </row>
    <row r="7011" spans="2:3" ht="12.75">
      <c r="B7011" s="2"/>
      <c r="C7011" s="2"/>
    </row>
    <row r="7012" spans="2:3" ht="12.75">
      <c r="B7012" s="2"/>
      <c r="C7012" s="2"/>
    </row>
    <row r="7013" spans="2:3" ht="12.75">
      <c r="B7013" s="2"/>
      <c r="C7013" s="2"/>
    </row>
    <row r="7014" spans="2:3" ht="12.75">
      <c r="B7014" s="2"/>
      <c r="C7014" s="2"/>
    </row>
    <row r="7015" spans="2:3" ht="12.75">
      <c r="B7015" s="2"/>
      <c r="C7015" s="2"/>
    </row>
    <row r="7016" spans="2:3" ht="12.75">
      <c r="B7016" s="2"/>
      <c r="C7016" s="2"/>
    </row>
    <row r="7017" spans="2:3" ht="12.75">
      <c r="B7017" s="2"/>
      <c r="C7017" s="2"/>
    </row>
    <row r="7018" spans="2:3" ht="12.75">
      <c r="B7018" s="2"/>
      <c r="C7018" s="2"/>
    </row>
    <row r="7019" spans="2:3" ht="12.75">
      <c r="B7019" s="2"/>
      <c r="C7019" s="2"/>
    </row>
    <row r="7020" spans="2:3" ht="12.75">
      <c r="B7020" s="2"/>
      <c r="C7020" s="2"/>
    </row>
    <row r="7021" spans="2:3" ht="12.75">
      <c r="B7021" s="2"/>
      <c r="C7021" s="2"/>
    </row>
    <row r="7022" spans="2:3" ht="12.75">
      <c r="B7022" s="2"/>
      <c r="C7022" s="2"/>
    </row>
    <row r="7023" spans="2:3" ht="12.75">
      <c r="B7023" s="2"/>
      <c r="C7023" s="2"/>
    </row>
    <row r="7024" spans="2:3" ht="12.75">
      <c r="B7024" s="2"/>
      <c r="C7024" s="2"/>
    </row>
    <row r="7025" spans="2:3" ht="12.75">
      <c r="B7025" s="2"/>
      <c r="C7025" s="2"/>
    </row>
    <row r="7026" spans="2:3" ht="12.75">
      <c r="B7026" s="2"/>
      <c r="C7026" s="2"/>
    </row>
    <row r="7027" spans="2:3" ht="12.75">
      <c r="B7027" s="2"/>
      <c r="C7027" s="2"/>
    </row>
    <row r="7028" spans="2:3" ht="12.75">
      <c r="B7028" s="2"/>
      <c r="C7028" s="2"/>
    </row>
    <row r="7029" spans="2:3" ht="12.75">
      <c r="B7029" s="2"/>
      <c r="C7029" s="2"/>
    </row>
    <row r="7030" spans="2:3" ht="12.75">
      <c r="B7030" s="2"/>
      <c r="C7030" s="2"/>
    </row>
    <row r="7031" spans="2:3" ht="12.75">
      <c r="B7031" s="2"/>
      <c r="C7031" s="2"/>
    </row>
    <row r="7032" spans="2:3" ht="12.75">
      <c r="B7032" s="2"/>
      <c r="C7032" s="2"/>
    </row>
    <row r="7033" spans="2:3" ht="12.75">
      <c r="B7033" s="2"/>
      <c r="C7033" s="2"/>
    </row>
    <row r="7034" spans="2:3" ht="12.75">
      <c r="B7034" s="2"/>
      <c r="C7034" s="2"/>
    </row>
    <row r="7035" spans="2:3" ht="12.75">
      <c r="B7035" s="2"/>
      <c r="C7035" s="2"/>
    </row>
    <row r="7036" spans="2:3" ht="12.75">
      <c r="B7036" s="2"/>
      <c r="C7036" s="2"/>
    </row>
    <row r="7037" spans="2:3" ht="12.75">
      <c r="B7037" s="2"/>
      <c r="C7037" s="2"/>
    </row>
    <row r="7038" spans="2:3" ht="12.75">
      <c r="B7038" s="2"/>
      <c r="C7038" s="2"/>
    </row>
    <row r="7039" spans="2:3" ht="12.75">
      <c r="B7039" s="2"/>
      <c r="C7039" s="2"/>
    </row>
    <row r="7040" spans="2:3" ht="12.75">
      <c r="B7040" s="2"/>
      <c r="C7040" s="2"/>
    </row>
    <row r="7041" spans="2:3" ht="12.75">
      <c r="B7041" s="2"/>
      <c r="C7041" s="2"/>
    </row>
    <row r="7042" spans="2:3" ht="12.75">
      <c r="B7042" s="2"/>
      <c r="C7042" s="2"/>
    </row>
    <row r="7043" spans="2:3" ht="12.75">
      <c r="B7043" s="2"/>
      <c r="C7043" s="2"/>
    </row>
    <row r="7044" spans="2:3" ht="12.75">
      <c r="B7044" s="2"/>
      <c r="C7044" s="2"/>
    </row>
    <row r="7045" spans="2:3" ht="12.75">
      <c r="B7045" s="2"/>
      <c r="C7045" s="2"/>
    </row>
    <row r="7046" spans="2:3" ht="12.75">
      <c r="B7046" s="2"/>
      <c r="C7046" s="2"/>
    </row>
    <row r="7047" spans="2:3" ht="12.75">
      <c r="B7047" s="2"/>
      <c r="C7047" s="2"/>
    </row>
    <row r="7048" spans="2:3" ht="12.75">
      <c r="B7048" s="2"/>
      <c r="C7048" s="2"/>
    </row>
    <row r="7049" spans="2:3" ht="12.75">
      <c r="B7049" s="2"/>
      <c r="C7049" s="2"/>
    </row>
    <row r="7050" spans="2:3" ht="12.75">
      <c r="B7050" s="2"/>
      <c r="C7050" s="2"/>
    </row>
    <row r="7051" spans="2:3" ht="12.75">
      <c r="B7051" s="2"/>
      <c r="C7051" s="2"/>
    </row>
    <row r="7052" spans="2:3" ht="12.75">
      <c r="B7052" s="2"/>
      <c r="C7052" s="2"/>
    </row>
    <row r="7053" spans="2:3" ht="12.75">
      <c r="B7053" s="2"/>
      <c r="C7053" s="2"/>
    </row>
    <row r="7054" spans="2:3" ht="12.75">
      <c r="B7054" s="2"/>
      <c r="C7054" s="2"/>
    </row>
    <row r="7055" spans="2:3" ht="12.75">
      <c r="B7055" s="2"/>
      <c r="C7055" s="2"/>
    </row>
    <row r="7056" spans="2:3" ht="12.75">
      <c r="B7056" s="2"/>
      <c r="C7056" s="2"/>
    </row>
    <row r="7057" spans="2:3" ht="12.75">
      <c r="B7057" s="2"/>
      <c r="C7057" s="2"/>
    </row>
    <row r="7058" spans="2:3" ht="12.75">
      <c r="B7058" s="2"/>
      <c r="C7058" s="2"/>
    </row>
    <row r="7059" spans="2:3" ht="12.75">
      <c r="B7059" s="2"/>
      <c r="C7059" s="2"/>
    </row>
    <row r="7060" spans="2:3" ht="12.75">
      <c r="B7060" s="2"/>
      <c r="C7060" s="2"/>
    </row>
    <row r="7061" spans="2:3" ht="12.75">
      <c r="B7061" s="2"/>
      <c r="C7061" s="2"/>
    </row>
    <row r="7062" spans="2:3" ht="12.75">
      <c r="B7062" s="2"/>
      <c r="C7062" s="2"/>
    </row>
    <row r="7063" spans="2:3" ht="12.75">
      <c r="B7063" s="2"/>
      <c r="C7063" s="2"/>
    </row>
    <row r="7064" spans="2:3" ht="12.75">
      <c r="B7064" s="2"/>
      <c r="C7064" s="2"/>
    </row>
    <row r="7065" spans="2:3" ht="12.75">
      <c r="B7065" s="2"/>
      <c r="C7065" s="2"/>
    </row>
    <row r="7066" spans="2:3" ht="12.75">
      <c r="B7066" s="2"/>
      <c r="C7066" s="2"/>
    </row>
    <row r="7067" spans="2:3" ht="12.75">
      <c r="B7067" s="2"/>
      <c r="C7067" s="2"/>
    </row>
    <row r="7068" spans="2:3" ht="12.75">
      <c r="B7068" s="2"/>
      <c r="C7068" s="2"/>
    </row>
    <row r="7069" spans="2:3" ht="12.75">
      <c r="B7069" s="2"/>
      <c r="C7069" s="2"/>
    </row>
    <row r="7070" spans="2:3" ht="12.75">
      <c r="B7070" s="2"/>
      <c r="C7070" s="2"/>
    </row>
    <row r="7071" spans="2:3" ht="12.75">
      <c r="B7071" s="2"/>
      <c r="C7071" s="2"/>
    </row>
    <row r="7072" spans="2:3" ht="12.75">
      <c r="B7072" s="2"/>
      <c r="C7072" s="2"/>
    </row>
    <row r="7073" spans="2:3" ht="12.75">
      <c r="B7073" s="2"/>
      <c r="C7073" s="2"/>
    </row>
    <row r="7074" spans="2:3" ht="12.75">
      <c r="B7074" s="2"/>
      <c r="C7074" s="2"/>
    </row>
    <row r="7075" spans="2:3" ht="12.75">
      <c r="B7075" s="2"/>
      <c r="C7075" s="2"/>
    </row>
    <row r="7076" spans="2:3" ht="12.75">
      <c r="B7076" s="2"/>
      <c r="C7076" s="2"/>
    </row>
    <row r="7077" spans="2:3" ht="12.75">
      <c r="B7077" s="2"/>
      <c r="C7077" s="2"/>
    </row>
    <row r="7078" spans="2:3" ht="12.75">
      <c r="B7078" s="2"/>
      <c r="C7078" s="2"/>
    </row>
    <row r="7079" spans="2:3" ht="12.75">
      <c r="B7079" s="2"/>
      <c r="C7079" s="2"/>
    </row>
    <row r="7080" spans="2:3" ht="12.75">
      <c r="B7080" s="2"/>
      <c r="C7080" s="2"/>
    </row>
    <row r="7081" spans="2:3" ht="12.75">
      <c r="B7081" s="2"/>
      <c r="C7081" s="2"/>
    </row>
    <row r="7082" spans="2:3" ht="12.75">
      <c r="B7082" s="2"/>
      <c r="C7082" s="2"/>
    </row>
    <row r="7083" spans="2:3" ht="12.75">
      <c r="B7083" s="2"/>
      <c r="C7083" s="2"/>
    </row>
    <row r="7084" spans="2:3" ht="12.75">
      <c r="B7084" s="2"/>
      <c r="C7084" s="2"/>
    </row>
    <row r="7085" spans="2:3" ht="12.75">
      <c r="B7085" s="2"/>
      <c r="C7085" s="2"/>
    </row>
    <row r="7086" spans="2:3" ht="12.75">
      <c r="B7086" s="2"/>
      <c r="C7086" s="2"/>
    </row>
    <row r="7087" spans="2:3" ht="12.75">
      <c r="B7087" s="2"/>
      <c r="C7087" s="2"/>
    </row>
    <row r="7088" spans="2:3" ht="12.75">
      <c r="B7088" s="2"/>
      <c r="C7088" s="2"/>
    </row>
    <row r="7089" spans="2:3" ht="12.75">
      <c r="B7089" s="2"/>
      <c r="C7089" s="2"/>
    </row>
    <row r="7090" spans="2:3" ht="12.75">
      <c r="B7090" s="2"/>
      <c r="C7090" s="2"/>
    </row>
    <row r="7091" spans="2:3" ht="12.75">
      <c r="B7091" s="2"/>
      <c r="C7091" s="2"/>
    </row>
    <row r="7092" spans="2:3" ht="12.75">
      <c r="B7092" s="2"/>
      <c r="C7092" s="2"/>
    </row>
    <row r="7093" spans="2:3" ht="12.75">
      <c r="B7093" s="2"/>
      <c r="C7093" s="2"/>
    </row>
    <row r="7094" spans="2:3" ht="12.75">
      <c r="B7094" s="2"/>
      <c r="C7094" s="2"/>
    </row>
    <row r="7095" spans="2:3" ht="12.75">
      <c r="B7095" s="2"/>
      <c r="C7095" s="2"/>
    </row>
    <row r="7096" spans="2:3" ht="12.75">
      <c r="B7096" s="2"/>
      <c r="C7096" s="2"/>
    </row>
    <row r="7097" spans="2:3" ht="12.75">
      <c r="B7097" s="2"/>
      <c r="C7097" s="2"/>
    </row>
    <row r="7098" spans="2:3" ht="12.75">
      <c r="B7098" s="2"/>
      <c r="C7098" s="2"/>
    </row>
    <row r="7099" spans="2:3" ht="12.75">
      <c r="B7099" s="2"/>
      <c r="C7099" s="2"/>
    </row>
    <row r="7100" spans="2:3" ht="12.75">
      <c r="B7100" s="2"/>
      <c r="C7100" s="2"/>
    </row>
    <row r="7101" spans="2:3" ht="12.75">
      <c r="B7101" s="2"/>
      <c r="C7101" s="2"/>
    </row>
    <row r="7102" spans="2:3" ht="12.75">
      <c r="B7102" s="2"/>
      <c r="C7102" s="2"/>
    </row>
    <row r="7103" spans="2:3" ht="12.75">
      <c r="B7103" s="2"/>
      <c r="C7103" s="2"/>
    </row>
    <row r="7104" spans="2:3" ht="12.75">
      <c r="B7104" s="2"/>
      <c r="C7104" s="2"/>
    </row>
    <row r="7105" spans="2:3" ht="12.75">
      <c r="B7105" s="2"/>
      <c r="C7105" s="2"/>
    </row>
    <row r="7106" spans="2:3" ht="12.75">
      <c r="B7106" s="2"/>
      <c r="C7106" s="2"/>
    </row>
    <row r="7107" spans="2:3" ht="12.75">
      <c r="B7107" s="2"/>
      <c r="C7107" s="2"/>
    </row>
    <row r="7108" spans="2:3" ht="12.75">
      <c r="B7108" s="2"/>
      <c r="C7108" s="2"/>
    </row>
    <row r="7109" spans="2:3" ht="12.75">
      <c r="B7109" s="2"/>
      <c r="C7109" s="2"/>
    </row>
    <row r="7110" spans="2:3" ht="12.75">
      <c r="B7110" s="2"/>
      <c r="C7110" s="2"/>
    </row>
    <row r="7111" spans="2:3" ht="12.75">
      <c r="B7111" s="2"/>
      <c r="C7111" s="2"/>
    </row>
    <row r="7112" spans="2:3" ht="12.75">
      <c r="B7112" s="2"/>
      <c r="C7112" s="2"/>
    </row>
    <row r="7113" spans="2:3" ht="12.75">
      <c r="B7113" s="2"/>
      <c r="C7113" s="2"/>
    </row>
    <row r="7114" spans="2:3" ht="12.75">
      <c r="B7114" s="2"/>
      <c r="C7114" s="2"/>
    </row>
    <row r="7115" spans="2:3" ht="12.75">
      <c r="B7115" s="2"/>
      <c r="C7115" s="2"/>
    </row>
    <row r="7116" spans="2:3" ht="12.75">
      <c r="B7116" s="2"/>
      <c r="C7116" s="2"/>
    </row>
    <row r="7117" spans="2:3" ht="12.75">
      <c r="B7117" s="2"/>
      <c r="C7117" s="2"/>
    </row>
    <row r="7118" spans="2:3" ht="12.75">
      <c r="B7118" s="2"/>
      <c r="C7118" s="2"/>
    </row>
    <row r="7119" spans="2:3" ht="12.75">
      <c r="B7119" s="2"/>
      <c r="C7119" s="2"/>
    </row>
    <row r="7120" spans="2:3" ht="12.75">
      <c r="B7120" s="2"/>
      <c r="C7120" s="2"/>
    </row>
    <row r="7121" spans="2:3" ht="12.75">
      <c r="B7121" s="2"/>
      <c r="C7121" s="2"/>
    </row>
    <row r="7122" spans="2:3" ht="12.75">
      <c r="B7122" s="2"/>
      <c r="C7122" s="2"/>
    </row>
    <row r="7123" spans="2:3" ht="12.75">
      <c r="B7123" s="2"/>
      <c r="C7123" s="2"/>
    </row>
    <row r="7124" spans="2:3" ht="12.75">
      <c r="B7124" s="2"/>
      <c r="C7124" s="2"/>
    </row>
    <row r="7125" spans="2:3" ht="12.75">
      <c r="B7125" s="2"/>
      <c r="C7125" s="2"/>
    </row>
    <row r="7126" spans="2:3" ht="12.75">
      <c r="B7126" s="2"/>
      <c r="C7126" s="2"/>
    </row>
    <row r="7127" spans="2:3" ht="12.75">
      <c r="B7127" s="2"/>
      <c r="C7127" s="2"/>
    </row>
    <row r="7128" spans="2:3" ht="12.75">
      <c r="B7128" s="2"/>
      <c r="C7128" s="2"/>
    </row>
    <row r="7129" spans="2:3" ht="12.75">
      <c r="B7129" s="2"/>
      <c r="C7129" s="2"/>
    </row>
    <row r="7130" spans="2:3" ht="12.75">
      <c r="B7130" s="2"/>
      <c r="C7130" s="2"/>
    </row>
    <row r="7131" spans="2:3" ht="12.75">
      <c r="B7131" s="2"/>
      <c r="C7131" s="2"/>
    </row>
    <row r="7132" spans="2:3" ht="12.75">
      <c r="B7132" s="2"/>
      <c r="C7132" s="2"/>
    </row>
    <row r="7133" spans="2:3" ht="12.75">
      <c r="B7133" s="2"/>
      <c r="C7133" s="2"/>
    </row>
    <row r="7134" spans="2:3" ht="12.75">
      <c r="B7134" s="2"/>
      <c r="C7134" s="2"/>
    </row>
    <row r="7135" spans="2:3" ht="12.75">
      <c r="B7135" s="2"/>
      <c r="C7135" s="2"/>
    </row>
    <row r="7136" spans="2:3" ht="12.75">
      <c r="B7136" s="2"/>
      <c r="C7136" s="2"/>
    </row>
    <row r="7137" spans="2:3" ht="12.75">
      <c r="B7137" s="2"/>
      <c r="C7137" s="2"/>
    </row>
    <row r="7138" spans="2:3" ht="12.75">
      <c r="B7138" s="2"/>
      <c r="C7138" s="2"/>
    </row>
    <row r="7139" spans="2:3" ht="12.75">
      <c r="B7139" s="2"/>
      <c r="C7139" s="2"/>
    </row>
    <row r="7140" spans="2:3" ht="12.75">
      <c r="B7140" s="2"/>
      <c r="C7140" s="2"/>
    </row>
    <row r="7141" spans="2:3" ht="12.75">
      <c r="B7141" s="2"/>
      <c r="C7141" s="2"/>
    </row>
    <row r="7142" spans="2:3" ht="12.75">
      <c r="B7142" s="2"/>
      <c r="C7142" s="2"/>
    </row>
    <row r="7143" spans="2:3" ht="12.75">
      <c r="B7143" s="2"/>
      <c r="C7143" s="2"/>
    </row>
    <row r="7144" spans="2:3" ht="12.75">
      <c r="B7144" s="2"/>
      <c r="C7144" s="2"/>
    </row>
    <row r="7145" spans="2:3" ht="12.75">
      <c r="B7145" s="2"/>
      <c r="C7145" s="2"/>
    </row>
    <row r="7146" spans="2:3" ht="12.75">
      <c r="B7146" s="2"/>
      <c r="C7146" s="2"/>
    </row>
    <row r="7147" spans="2:3" ht="12.75">
      <c r="B7147" s="2"/>
      <c r="C7147" s="2"/>
    </row>
    <row r="7148" spans="2:3" ht="12.75">
      <c r="B7148" s="2"/>
      <c r="C7148" s="2"/>
    </row>
    <row r="7149" spans="2:3" ht="12.75">
      <c r="B7149" s="2"/>
      <c r="C7149" s="2"/>
    </row>
    <row r="7150" spans="2:3" ht="12.75">
      <c r="B7150" s="2"/>
      <c r="C7150" s="2"/>
    </row>
    <row r="7151" spans="2:3" ht="12.75">
      <c r="B7151" s="2"/>
      <c r="C7151" s="2"/>
    </row>
    <row r="7152" spans="2:3" ht="12.75">
      <c r="B7152" s="2"/>
      <c r="C7152" s="2"/>
    </row>
    <row r="7153" spans="2:3" ht="12.75">
      <c r="B7153" s="2"/>
      <c r="C7153" s="2"/>
    </row>
    <row r="7154" spans="2:3" ht="12.75">
      <c r="B7154" s="2"/>
      <c r="C7154" s="2"/>
    </row>
    <row r="7155" spans="2:3" ht="12.75">
      <c r="B7155" s="2"/>
      <c r="C7155" s="2"/>
    </row>
    <row r="7156" spans="2:3" ht="12.75">
      <c r="B7156" s="2"/>
      <c r="C7156" s="2"/>
    </row>
    <row r="7157" spans="2:3" ht="12.75">
      <c r="B7157" s="2"/>
      <c r="C7157" s="2"/>
    </row>
    <row r="7158" spans="2:3" ht="12.75">
      <c r="B7158" s="2"/>
      <c r="C7158" s="2"/>
    </row>
    <row r="7159" spans="2:3" ht="12.75">
      <c r="B7159" s="2"/>
      <c r="C7159" s="2"/>
    </row>
    <row r="7160" spans="2:3" ht="12.75">
      <c r="B7160" s="2"/>
      <c r="C7160" s="2"/>
    </row>
    <row r="7161" spans="2:3" ht="12.75">
      <c r="B7161" s="2"/>
      <c r="C7161" s="2"/>
    </row>
    <row r="7162" spans="2:3" ht="12.75">
      <c r="B7162" s="2"/>
      <c r="C7162" s="2"/>
    </row>
    <row r="7163" spans="2:3" ht="12.75">
      <c r="B7163" s="2"/>
      <c r="C7163" s="2"/>
    </row>
    <row r="7164" spans="2:3" ht="12.75">
      <c r="B7164" s="2"/>
      <c r="C7164" s="2"/>
    </row>
    <row r="7165" spans="2:3" ht="12.75">
      <c r="B7165" s="2"/>
      <c r="C7165" s="2"/>
    </row>
    <row r="7166" spans="2:3" ht="12.75">
      <c r="B7166" s="2"/>
      <c r="C7166" s="2"/>
    </row>
    <row r="7167" spans="2:3" ht="12.75">
      <c r="B7167" s="2"/>
      <c r="C7167" s="2"/>
    </row>
    <row r="7168" spans="2:3" ht="12.75">
      <c r="B7168" s="2"/>
      <c r="C7168" s="2"/>
    </row>
    <row r="7169" spans="2:3" ht="12.75">
      <c r="B7169" s="2"/>
      <c r="C7169" s="2"/>
    </row>
    <row r="7170" spans="2:3" ht="12.75">
      <c r="B7170" s="2"/>
      <c r="C7170" s="2"/>
    </row>
    <row r="7171" spans="2:3" ht="12.75">
      <c r="B7171" s="2"/>
      <c r="C7171" s="2"/>
    </row>
    <row r="7172" spans="2:3" ht="12.75">
      <c r="B7172" s="2"/>
      <c r="C7172" s="2"/>
    </row>
    <row r="7173" spans="2:3" ht="12.75">
      <c r="B7173" s="2"/>
      <c r="C7173" s="2"/>
    </row>
    <row r="7174" spans="2:3" ht="12.75">
      <c r="B7174" s="2"/>
      <c r="C7174" s="2"/>
    </row>
    <row r="7175" spans="2:3" ht="12.75">
      <c r="B7175" s="2"/>
      <c r="C7175" s="2"/>
    </row>
    <row r="7176" spans="2:3" ht="12.75">
      <c r="B7176" s="2"/>
      <c r="C7176" s="2"/>
    </row>
    <row r="7177" spans="2:3" ht="12.75">
      <c r="B7177" s="2"/>
      <c r="C7177" s="2"/>
    </row>
    <row r="7178" spans="2:3" ht="12.75">
      <c r="B7178" s="2"/>
      <c r="C7178" s="2"/>
    </row>
    <row r="7179" spans="2:3" ht="12.75">
      <c r="B7179" s="2"/>
      <c r="C7179" s="2"/>
    </row>
    <row r="7180" spans="2:3" ht="12.75">
      <c r="B7180" s="2"/>
      <c r="C7180" s="2"/>
    </row>
    <row r="7181" spans="2:3" ht="12.75">
      <c r="B7181" s="2"/>
      <c r="C7181" s="2"/>
    </row>
    <row r="7182" spans="2:3" ht="12.75">
      <c r="B7182" s="2"/>
      <c r="C7182" s="2"/>
    </row>
    <row r="7183" spans="2:3" ht="12.75">
      <c r="B7183" s="2"/>
      <c r="C7183" s="2"/>
    </row>
    <row r="7184" spans="2:3" ht="12.75">
      <c r="B7184" s="2"/>
      <c r="C7184" s="2"/>
    </row>
    <row r="7185" spans="2:3" ht="12.75">
      <c r="B7185" s="2"/>
      <c r="C7185" s="2"/>
    </row>
    <row r="7186" spans="2:3" ht="12.75">
      <c r="B7186" s="2"/>
      <c r="C7186" s="2"/>
    </row>
    <row r="7187" spans="2:3" ht="12.75">
      <c r="B7187" s="2"/>
      <c r="C7187" s="2"/>
    </row>
    <row r="7188" spans="2:3" ht="12.75">
      <c r="B7188" s="2"/>
      <c r="C7188" s="2"/>
    </row>
    <row r="7189" spans="2:3" ht="12.75">
      <c r="B7189" s="2"/>
      <c r="C7189" s="2"/>
    </row>
    <row r="7190" spans="2:3" ht="12.75">
      <c r="B7190" s="2"/>
      <c r="C7190" s="2"/>
    </row>
    <row r="7191" spans="2:3" ht="12.75">
      <c r="B7191" s="2"/>
      <c r="C7191" s="2"/>
    </row>
    <row r="7192" spans="2:3" ht="12.75">
      <c r="B7192" s="2"/>
      <c r="C7192" s="2"/>
    </row>
    <row r="7193" spans="2:3" ht="12.75">
      <c r="B7193" s="2"/>
      <c r="C7193" s="2"/>
    </row>
    <row r="7194" spans="2:3" ht="12.75">
      <c r="B7194" s="2"/>
      <c r="C7194" s="2"/>
    </row>
    <row r="7195" spans="2:3" ht="12.75">
      <c r="B7195" s="2"/>
      <c r="C7195" s="2"/>
    </row>
    <row r="7196" spans="2:3" ht="12.75">
      <c r="B7196" s="2"/>
      <c r="C7196" s="2"/>
    </row>
    <row r="7197" spans="2:3" ht="12.75">
      <c r="B7197" s="2"/>
      <c r="C7197" s="2"/>
    </row>
    <row r="7198" spans="2:3" ht="12.75">
      <c r="B7198" s="2"/>
      <c r="C7198" s="2"/>
    </row>
    <row r="7199" spans="2:3" ht="12.75">
      <c r="B7199" s="2"/>
      <c r="C7199" s="2"/>
    </row>
    <row r="7200" spans="2:3" ht="12.75">
      <c r="B7200" s="2"/>
      <c r="C7200" s="2"/>
    </row>
    <row r="7201" spans="2:3" ht="12.75">
      <c r="B7201" s="2"/>
      <c r="C7201" s="2"/>
    </row>
    <row r="7202" spans="2:3" ht="12.75">
      <c r="B7202" s="2"/>
      <c r="C7202" s="2"/>
    </row>
    <row r="7203" spans="2:3" ht="12.75">
      <c r="B7203" s="2"/>
      <c r="C7203" s="2"/>
    </row>
    <row r="7204" spans="2:3" ht="12.75">
      <c r="B7204" s="2"/>
      <c r="C7204" s="2"/>
    </row>
  </sheetData>
  <sheetProtection/>
  <printOptions/>
  <pageMargins left="0.75" right="0.75" top="1" bottom="1" header="0.5" footer="0.5"/>
  <pageSetup horizontalDpi="300" verticalDpi="300" orientation="portrait" paperSize="9" r:id="rId1"/>
  <rowBreaks count="20" manualBreakCount="20">
    <brk id="15" max="255" man="1"/>
    <brk id="27" max="255" man="1"/>
    <brk id="41" max="255" man="1"/>
    <brk id="54" max="255" man="1"/>
    <brk id="67" max="255" man="1"/>
    <brk id="79" max="255" man="1"/>
    <brk id="89" max="255" man="1"/>
    <brk id="100" max="255" man="1"/>
    <brk id="109" max="255" man="1"/>
    <brk id="122" max="255" man="1"/>
    <brk id="134" max="255" man="1"/>
    <brk id="146" max="255" man="1"/>
    <brk id="156" max="255" man="1"/>
    <brk id="168" max="255" man="1"/>
    <brk id="178" max="255" man="1"/>
    <brk id="189" max="255" man="1"/>
    <brk id="200" max="255" man="1"/>
    <brk id="211" max="255" man="1"/>
    <brk id="221" max="255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J21"/>
  <sheetViews>
    <sheetView tabSelected="1" zoomScalePageLayoutView="0" workbookViewId="0" topLeftCell="A1">
      <selection activeCell="N43" sqref="N43"/>
    </sheetView>
  </sheetViews>
  <sheetFormatPr defaultColWidth="9.140625" defaultRowHeight="12.75"/>
  <sheetData>
    <row r="1" spans="2:36" ht="12.75">
      <c r="B1" s="6" t="s">
        <v>35</v>
      </c>
      <c r="C1" t="s">
        <v>57</v>
      </c>
      <c r="D1" t="s">
        <v>58</v>
      </c>
      <c r="E1" t="s">
        <v>59</v>
      </c>
      <c r="F1" t="s">
        <v>60</v>
      </c>
      <c r="G1" t="s">
        <v>4</v>
      </c>
      <c r="H1" t="s">
        <v>61</v>
      </c>
      <c r="I1" t="s">
        <v>62</v>
      </c>
      <c r="J1" t="s">
        <v>63</v>
      </c>
      <c r="K1" t="s">
        <v>8</v>
      </c>
      <c r="L1" t="s">
        <v>9</v>
      </c>
      <c r="M1" t="s">
        <v>64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65</v>
      </c>
      <c r="AH1" t="s">
        <v>66</v>
      </c>
      <c r="AI1" t="s">
        <v>67</v>
      </c>
      <c r="AJ1" t="s">
        <v>32</v>
      </c>
    </row>
    <row r="2" spans="2:36" ht="12.75">
      <c r="B2">
        <v>1985</v>
      </c>
      <c r="C2">
        <v>10.746153846153847</v>
      </c>
      <c r="D2">
        <v>3.015384615384615</v>
      </c>
      <c r="E2">
        <v>6.8307692307692305</v>
      </c>
      <c r="F2">
        <v>25</v>
      </c>
      <c r="G2" t="e">
        <v>#DIV/0!</v>
      </c>
      <c r="H2">
        <v>0.06666666666666667</v>
      </c>
      <c r="I2">
        <v>0.0030000000000000005</v>
      </c>
      <c r="J2">
        <v>0.07416666666666667</v>
      </c>
      <c r="K2">
        <v>0.8636363636363634</v>
      </c>
      <c r="L2">
        <v>34.166666666666664</v>
      </c>
      <c r="M2">
        <v>8.416666666666666</v>
      </c>
      <c r="N2">
        <v>9.008333333333333</v>
      </c>
      <c r="O2">
        <v>3.4656363636363636</v>
      </c>
      <c r="P2">
        <v>1.081818181818182</v>
      </c>
      <c r="Q2">
        <v>0.2</v>
      </c>
      <c r="R2" t="e">
        <v>#DIV/0!</v>
      </c>
      <c r="S2">
        <v>22.22222222222222</v>
      </c>
      <c r="T2">
        <v>8.423076923076923</v>
      </c>
      <c r="U2">
        <v>563.4615384615385</v>
      </c>
      <c r="V2" t="e">
        <v>#DIV/0!</v>
      </c>
      <c r="W2">
        <v>0.05</v>
      </c>
      <c r="X2">
        <v>15.323076923076927</v>
      </c>
      <c r="Y2">
        <v>15.23076923076923</v>
      </c>
      <c r="Z2">
        <v>3.916923076923076</v>
      </c>
      <c r="AA2">
        <v>0.2</v>
      </c>
      <c r="AB2">
        <v>158.4153846153846</v>
      </c>
      <c r="AC2">
        <v>26.76923076923077</v>
      </c>
      <c r="AD2">
        <v>6.884615384615385</v>
      </c>
      <c r="AE2">
        <v>36.484615384615395</v>
      </c>
      <c r="AF2">
        <v>46.66153846153846</v>
      </c>
      <c r="AG2">
        <v>12.000000000000002</v>
      </c>
      <c r="AH2">
        <v>214.61538461538458</v>
      </c>
      <c r="AI2">
        <v>108.46923076923078</v>
      </c>
      <c r="AJ2">
        <v>26.93846153846154</v>
      </c>
    </row>
    <row r="3" spans="2:36" ht="12.75">
      <c r="B3">
        <v>1986</v>
      </c>
      <c r="C3">
        <v>10.672727272727272</v>
      </c>
      <c r="D3">
        <v>2.890909090909091</v>
      </c>
      <c r="E3">
        <v>7.2272727272727275</v>
      </c>
      <c r="F3">
        <v>28.181818181818183</v>
      </c>
      <c r="G3" t="e">
        <v>#DIV/0!</v>
      </c>
      <c r="H3">
        <v>0.10555555555555556</v>
      </c>
      <c r="I3">
        <v>0.0036</v>
      </c>
      <c r="J3">
        <v>0.14272727272727276</v>
      </c>
      <c r="K3">
        <v>0.729090909090909</v>
      </c>
      <c r="L3">
        <v>50</v>
      </c>
      <c r="M3">
        <v>10.454545454545455</v>
      </c>
      <c r="N3">
        <v>14.863636363636363</v>
      </c>
      <c r="O3">
        <v>14.350999999999999</v>
      </c>
      <c r="P3">
        <v>4.84</v>
      </c>
      <c r="Q3">
        <v>0.5</v>
      </c>
      <c r="R3" t="e">
        <v>#DIV/0!</v>
      </c>
      <c r="S3">
        <v>23.5</v>
      </c>
      <c r="T3">
        <v>8.290909090909091</v>
      </c>
      <c r="U3">
        <v>556.8181818181819</v>
      </c>
      <c r="V3" t="e">
        <v>#DIV/0!</v>
      </c>
      <c r="W3">
        <v>0.05500000000000001</v>
      </c>
      <c r="X3">
        <v>15.945454545454544</v>
      </c>
      <c r="Y3">
        <v>16</v>
      </c>
      <c r="Z3">
        <v>4.032727272727272</v>
      </c>
      <c r="AA3">
        <v>0.168</v>
      </c>
      <c r="AB3">
        <v>161.67272727272726</v>
      </c>
      <c r="AC3">
        <v>24.363636363636363</v>
      </c>
      <c r="AD3">
        <v>6.245454545454546</v>
      </c>
      <c r="AE3">
        <v>37.73636363636365</v>
      </c>
      <c r="AF3">
        <v>47.309090909090905</v>
      </c>
      <c r="AG3">
        <v>10.080000000000002</v>
      </c>
      <c r="AH3">
        <v>227.43636363636367</v>
      </c>
      <c r="AI3">
        <v>105.0818181818182</v>
      </c>
      <c r="AJ3">
        <v>28.118181818181814</v>
      </c>
    </row>
    <row r="4" spans="2:36" ht="12.75">
      <c r="B4">
        <v>1987</v>
      </c>
      <c r="C4">
        <v>10.046153846153846</v>
      </c>
      <c r="D4">
        <v>2.076923076923077</v>
      </c>
      <c r="E4">
        <v>6.63076923076923</v>
      </c>
      <c r="F4">
        <v>28</v>
      </c>
      <c r="G4" t="e">
        <v>#DIV/0!</v>
      </c>
      <c r="H4">
        <v>0.11636363636363636</v>
      </c>
      <c r="I4">
        <v>0.004846153846153846</v>
      </c>
      <c r="J4">
        <v>0.07692307692307693</v>
      </c>
      <c r="K4">
        <v>0.5116666666666666</v>
      </c>
      <c r="L4">
        <v>48.46153846153846</v>
      </c>
      <c r="M4">
        <v>5.538461538461538</v>
      </c>
      <c r="N4">
        <v>12.569230769230769</v>
      </c>
      <c r="O4">
        <v>7.609833333333334</v>
      </c>
      <c r="P4">
        <v>2.4166666666666665</v>
      </c>
      <c r="Q4">
        <v>0.20000000000000004</v>
      </c>
      <c r="R4" t="e">
        <v>#DIV/0!</v>
      </c>
      <c r="S4">
        <v>25</v>
      </c>
      <c r="T4">
        <v>8.392307692307693</v>
      </c>
      <c r="U4">
        <v>548.8461538461538</v>
      </c>
      <c r="V4" t="e">
        <v>#DIV/0!</v>
      </c>
      <c r="W4">
        <v>0.042</v>
      </c>
      <c r="X4">
        <v>16.807692307692307</v>
      </c>
      <c r="Y4">
        <v>16.23076923076923</v>
      </c>
      <c r="Z4">
        <v>3.927692307692307</v>
      </c>
      <c r="AA4">
        <v>0.225</v>
      </c>
      <c r="AB4">
        <v>157.93076923076922</v>
      </c>
      <c r="AC4">
        <v>24.425</v>
      </c>
      <c r="AD4">
        <v>5.141666666666667</v>
      </c>
      <c r="AE4">
        <v>40.56153846153847</v>
      </c>
      <c r="AF4">
        <v>43.97692307692308</v>
      </c>
      <c r="AG4">
        <v>13.5</v>
      </c>
      <c r="AH4">
        <v>214.33076923076925</v>
      </c>
      <c r="AI4">
        <v>106.25384615384615</v>
      </c>
      <c r="AJ4">
        <v>27.15384615384615</v>
      </c>
    </row>
    <row r="5" spans="2:36" ht="12.75">
      <c r="B5">
        <v>1988</v>
      </c>
      <c r="C5">
        <v>11.516666666666666</v>
      </c>
      <c r="D5">
        <v>3.5500000000000003</v>
      </c>
      <c r="E5">
        <v>7.716666666666669</v>
      </c>
      <c r="F5">
        <v>30.166666666666668</v>
      </c>
      <c r="G5" t="e">
        <v>#DIV/0!</v>
      </c>
      <c r="H5">
        <v>0.07571428571428572</v>
      </c>
      <c r="I5">
        <v>0.0062499999999999995</v>
      </c>
      <c r="J5">
        <v>0.16583333333333336</v>
      </c>
      <c r="K5">
        <v>0.8616666666666667</v>
      </c>
      <c r="L5">
        <v>36.666666666666664</v>
      </c>
      <c r="M5">
        <v>5.555555555555555</v>
      </c>
      <c r="N5">
        <v>26.775000000000002</v>
      </c>
      <c r="O5">
        <v>11.949750000000002</v>
      </c>
      <c r="P5">
        <v>5.341666666666666</v>
      </c>
      <c r="Q5">
        <v>0.2</v>
      </c>
      <c r="R5" t="e">
        <v>#DIV/0!</v>
      </c>
      <c r="S5">
        <v>40</v>
      </c>
      <c r="T5">
        <v>8.433333333333334</v>
      </c>
      <c r="U5">
        <v>545.4166666666666</v>
      </c>
      <c r="V5">
        <v>0.18333333333333332</v>
      </c>
      <c r="W5">
        <v>0.03333333333333333</v>
      </c>
      <c r="X5">
        <v>13.033333333333333</v>
      </c>
      <c r="Y5">
        <v>19.166666666666668</v>
      </c>
      <c r="Z5">
        <v>3.8433333333333337</v>
      </c>
      <c r="AA5">
        <v>0.2690909090909091</v>
      </c>
      <c r="AB5">
        <v>155.41666666666666</v>
      </c>
      <c r="AC5">
        <v>25.108333333333334</v>
      </c>
      <c r="AD5">
        <v>5.383333333333332</v>
      </c>
      <c r="AE5">
        <v>35.591666666666676</v>
      </c>
      <c r="AF5">
        <v>45.9</v>
      </c>
      <c r="AG5">
        <v>16.14545454545454</v>
      </c>
      <c r="AH5">
        <v>204.4416666666667</v>
      </c>
      <c r="AI5">
        <v>101.43333333333332</v>
      </c>
      <c r="AJ5">
        <v>27.549999999999997</v>
      </c>
    </row>
    <row r="6" spans="2:36" ht="12.75">
      <c r="B6">
        <v>1989</v>
      </c>
      <c r="C6">
        <v>10.083333333333334</v>
      </c>
      <c r="D6">
        <v>2.4</v>
      </c>
      <c r="E6">
        <v>6.658333333333332</v>
      </c>
      <c r="F6">
        <v>25.083333333333332</v>
      </c>
      <c r="G6" t="e">
        <v>#DIV/0!</v>
      </c>
      <c r="H6">
        <v>0.018000000000000002</v>
      </c>
      <c r="I6">
        <v>0.0021666666666666674</v>
      </c>
      <c r="J6">
        <v>0.06250000000000001</v>
      </c>
      <c r="K6">
        <v>0.6991666666666666</v>
      </c>
      <c r="L6">
        <v>29.166666666666668</v>
      </c>
      <c r="M6">
        <v>3.888888888888889</v>
      </c>
      <c r="N6">
        <v>20.19166666666667</v>
      </c>
      <c r="O6">
        <v>6.7185</v>
      </c>
      <c r="P6">
        <v>3.3333333333333335</v>
      </c>
      <c r="Q6">
        <v>0.1</v>
      </c>
      <c r="R6" t="e">
        <v>#DIV/0!</v>
      </c>
      <c r="S6">
        <v>42.083333333333336</v>
      </c>
      <c r="T6">
        <v>8.525</v>
      </c>
      <c r="U6">
        <v>566.25</v>
      </c>
      <c r="V6">
        <v>0.13333333333333333</v>
      </c>
      <c r="W6">
        <v>0.0625</v>
      </c>
      <c r="X6">
        <v>17.391666666666666</v>
      </c>
      <c r="Y6">
        <v>15.25</v>
      </c>
      <c r="Z6">
        <v>3.961666666666666</v>
      </c>
      <c r="AA6">
        <v>0.20000000000000004</v>
      </c>
      <c r="AB6">
        <v>158.82500000000002</v>
      </c>
      <c r="AC6">
        <v>26.749999999999996</v>
      </c>
      <c r="AD6">
        <v>5.908333333333332</v>
      </c>
      <c r="AE6">
        <v>35.70000000000001</v>
      </c>
      <c r="AF6">
        <v>47.31666666666666</v>
      </c>
      <c r="AG6">
        <v>12.000000000000002</v>
      </c>
      <c r="AH6">
        <v>217.35833333333335</v>
      </c>
      <c r="AI6">
        <v>108.85833333333333</v>
      </c>
      <c r="AJ6">
        <v>28.691666666666663</v>
      </c>
    </row>
    <row r="7" spans="2:36" ht="12.75">
      <c r="B7">
        <v>1990</v>
      </c>
      <c r="C7">
        <v>10.80909090909091</v>
      </c>
      <c r="D7">
        <v>2.809090909090909</v>
      </c>
      <c r="E7">
        <v>6.327272727272727</v>
      </c>
      <c r="F7">
        <v>26</v>
      </c>
      <c r="G7" t="e">
        <v>#DIV/0!</v>
      </c>
      <c r="H7">
        <v>0.028181818181818183</v>
      </c>
      <c r="I7">
        <v>0.0029000000000000002</v>
      </c>
      <c r="J7">
        <v>0.05454545454545456</v>
      </c>
      <c r="K7">
        <v>0.8218181818181819</v>
      </c>
      <c r="L7">
        <v>50.90909090909091</v>
      </c>
      <c r="M7">
        <v>6.3</v>
      </c>
      <c r="N7">
        <v>27.45454545454545</v>
      </c>
      <c r="O7">
        <v>10.914181818181818</v>
      </c>
      <c r="P7">
        <v>4.409090909090909</v>
      </c>
      <c r="Q7">
        <v>0.24</v>
      </c>
      <c r="R7" t="e">
        <v>#DIV/0!</v>
      </c>
      <c r="S7">
        <v>33.63636363636363</v>
      </c>
      <c r="T7">
        <v>8.554545454545455</v>
      </c>
      <c r="U7">
        <v>587.2727272727273</v>
      </c>
      <c r="V7">
        <v>0.2409090909090909</v>
      </c>
      <c r="W7">
        <v>0.034545454545454546</v>
      </c>
      <c r="X7">
        <v>14.97272727272727</v>
      </c>
      <c r="Y7">
        <v>32</v>
      </c>
      <c r="Z7">
        <v>4.079999999999999</v>
      </c>
      <c r="AA7">
        <v>0.22545454545454546</v>
      </c>
      <c r="AB7">
        <v>162.5818181818182</v>
      </c>
      <c r="AC7">
        <v>27.80909090909091</v>
      </c>
      <c r="AD7">
        <v>6.3090909090909095</v>
      </c>
      <c r="AE7">
        <v>33.62727272727273</v>
      </c>
      <c r="AF7">
        <v>50.2</v>
      </c>
      <c r="AG7">
        <v>13.52727272727273</v>
      </c>
      <c r="AH7">
        <v>221.4636363636364</v>
      </c>
      <c r="AI7">
        <v>113.77272727272727</v>
      </c>
      <c r="AJ7">
        <v>28.645454545454538</v>
      </c>
    </row>
    <row r="8" spans="2:36" ht="12.75">
      <c r="B8">
        <v>1991</v>
      </c>
      <c r="C8">
        <v>10.544444444444444</v>
      </c>
      <c r="D8">
        <v>2.7777777777777777</v>
      </c>
      <c r="E8">
        <v>6.511111111111111</v>
      </c>
      <c r="F8">
        <v>25.22222222222222</v>
      </c>
      <c r="G8" t="e">
        <v>#DIV/0!</v>
      </c>
      <c r="H8">
        <v>0.05333333333333333</v>
      </c>
      <c r="I8">
        <v>0.0035555555555555566</v>
      </c>
      <c r="J8">
        <v>0.06777777777777778</v>
      </c>
      <c r="K8">
        <v>0.41222222222222227</v>
      </c>
      <c r="L8">
        <v>36.666666666666664</v>
      </c>
      <c r="M8">
        <v>6.444444444444445</v>
      </c>
      <c r="N8">
        <v>23.875</v>
      </c>
      <c r="O8">
        <v>9.07275</v>
      </c>
      <c r="P8">
        <v>2.925</v>
      </c>
      <c r="Q8">
        <v>0.2</v>
      </c>
      <c r="R8" t="e">
        <v>#DIV/0!</v>
      </c>
      <c r="S8">
        <v>35.55555555555556</v>
      </c>
      <c r="T8">
        <v>8.611111111111112</v>
      </c>
      <c r="U8">
        <v>597.7777777777778</v>
      </c>
      <c r="V8">
        <v>0.12222222222222223</v>
      </c>
      <c r="W8">
        <v>0.04</v>
      </c>
      <c r="X8">
        <v>17.48888888888889</v>
      </c>
      <c r="Y8">
        <v>17</v>
      </c>
      <c r="Z8">
        <v>4.039999999999999</v>
      </c>
      <c r="AA8">
        <v>0.2866666666666667</v>
      </c>
      <c r="AB8">
        <v>163.7222222222222</v>
      </c>
      <c r="AC8">
        <v>30.522222222222222</v>
      </c>
      <c r="AD8">
        <v>7</v>
      </c>
      <c r="AE8">
        <v>34.32222222222222</v>
      </c>
      <c r="AF8">
        <v>50.27777777777778</v>
      </c>
      <c r="AG8">
        <v>17.2</v>
      </c>
      <c r="AH8">
        <v>211.54444444444448</v>
      </c>
      <c r="AI8">
        <v>115.03333333333333</v>
      </c>
      <c r="AJ8">
        <v>30.5</v>
      </c>
    </row>
    <row r="9" spans="2:36" ht="12.75">
      <c r="B9">
        <v>1992</v>
      </c>
      <c r="C9">
        <v>10.179999999999998</v>
      </c>
      <c r="D9">
        <v>2.7399999999999998</v>
      </c>
      <c r="E9">
        <v>6.1</v>
      </c>
      <c r="F9">
        <v>24.1</v>
      </c>
      <c r="G9" t="e">
        <v>#DIV/0!</v>
      </c>
      <c r="H9">
        <v>0.06000000000000001</v>
      </c>
      <c r="I9">
        <v>0.0034999999999999996</v>
      </c>
      <c r="J9">
        <v>0.08199999999999999</v>
      </c>
      <c r="K9">
        <v>0.406</v>
      </c>
      <c r="L9">
        <v>45</v>
      </c>
      <c r="M9">
        <v>4.5</v>
      </c>
      <c r="N9">
        <v>25.36</v>
      </c>
      <c r="O9">
        <v>17.79</v>
      </c>
      <c r="P9">
        <v>5.73</v>
      </c>
      <c r="Q9">
        <v>0.2</v>
      </c>
      <c r="R9" t="e">
        <v>#DIV/0!</v>
      </c>
      <c r="S9">
        <v>25.5</v>
      </c>
      <c r="T9">
        <v>8.55</v>
      </c>
      <c r="U9">
        <v>613.5</v>
      </c>
      <c r="V9">
        <v>0.165</v>
      </c>
      <c r="W9">
        <v>0.025</v>
      </c>
      <c r="X9">
        <v>17.03</v>
      </c>
      <c r="Y9">
        <v>25.8</v>
      </c>
      <c r="Z9">
        <v>3.996</v>
      </c>
      <c r="AA9">
        <v>0.29333333333333333</v>
      </c>
      <c r="AB9">
        <v>170.31</v>
      </c>
      <c r="AC9">
        <v>30.619999999999997</v>
      </c>
      <c r="AD9">
        <v>7.24</v>
      </c>
      <c r="AE9">
        <v>33.900000000000006</v>
      </c>
      <c r="AF9">
        <v>53.39</v>
      </c>
      <c r="AG9">
        <v>17.6</v>
      </c>
      <c r="AH9">
        <v>211.63999999999996</v>
      </c>
      <c r="AI9">
        <v>128.97999999999996</v>
      </c>
      <c r="AJ9">
        <v>30.57</v>
      </c>
    </row>
    <row r="10" spans="2:36" ht="12.75">
      <c r="B10">
        <v>1993</v>
      </c>
      <c r="C10">
        <v>9.799999999999999</v>
      </c>
      <c r="D10">
        <v>2.9499999999999997</v>
      </c>
      <c r="E10">
        <v>5.5874999999999995</v>
      </c>
      <c r="F10">
        <v>21.75</v>
      </c>
      <c r="G10" t="e">
        <v>#DIV/0!</v>
      </c>
      <c r="H10">
        <v>0.06</v>
      </c>
      <c r="I10">
        <v>0.003625</v>
      </c>
      <c r="J10">
        <v>0.07375</v>
      </c>
      <c r="K10">
        <v>0.71375</v>
      </c>
      <c r="L10">
        <v>45</v>
      </c>
      <c r="M10">
        <v>3.5</v>
      </c>
      <c r="N10">
        <v>14.825</v>
      </c>
      <c r="O10">
        <v>6.218750000000001</v>
      </c>
      <c r="P10">
        <v>1.5875</v>
      </c>
      <c r="Q10">
        <v>0.2</v>
      </c>
      <c r="R10" t="e">
        <v>#DIV/0!</v>
      </c>
      <c r="S10">
        <v>18.75</v>
      </c>
      <c r="T10">
        <v>8.562500000000002</v>
      </c>
      <c r="U10">
        <v>711.875</v>
      </c>
      <c r="V10">
        <v>0.21874999999999997</v>
      </c>
      <c r="W10">
        <v>0.025714285714285714</v>
      </c>
      <c r="X10">
        <v>17.587500000000002</v>
      </c>
      <c r="Y10">
        <v>22.125</v>
      </c>
      <c r="Z10">
        <v>4.2175</v>
      </c>
      <c r="AA10">
        <v>0.32499999999999996</v>
      </c>
      <c r="AB10">
        <v>182.06249999999997</v>
      </c>
      <c r="AC10">
        <v>33.4375</v>
      </c>
      <c r="AD10">
        <v>7.6125</v>
      </c>
      <c r="AE10">
        <v>36.1</v>
      </c>
      <c r="AF10">
        <v>57.162499999999994</v>
      </c>
      <c r="AG10">
        <v>19.5</v>
      </c>
      <c r="AH10">
        <v>217.68749999999997</v>
      </c>
      <c r="AI10">
        <v>142.3</v>
      </c>
      <c r="AJ10">
        <v>31.025000000000002</v>
      </c>
    </row>
    <row r="11" spans="2:36" ht="12.75">
      <c r="B11">
        <v>1994</v>
      </c>
      <c r="C11">
        <v>10.23</v>
      </c>
      <c r="D11">
        <v>3.133333333333333</v>
      </c>
      <c r="E11">
        <v>8.575000000000001</v>
      </c>
      <c r="F11">
        <v>29.666666666666668</v>
      </c>
      <c r="G11" t="e">
        <v>#DIV/0!</v>
      </c>
      <c r="H11">
        <v>0.04833333333333334</v>
      </c>
      <c r="I11">
        <v>0.004545454545454546</v>
      </c>
      <c r="J11">
        <v>0.2125</v>
      </c>
      <c r="K11">
        <v>0.9891666666666664</v>
      </c>
      <c r="L11">
        <v>74.16666666666667</v>
      </c>
      <c r="M11">
        <v>12</v>
      </c>
      <c r="N11">
        <v>31.28333333333333</v>
      </c>
      <c r="O11" t="e">
        <v>#DIV/0!</v>
      </c>
      <c r="P11" t="e">
        <v>#DIV/0!</v>
      </c>
      <c r="Q11">
        <v>0.2</v>
      </c>
      <c r="R11">
        <v>96.25</v>
      </c>
      <c r="S11">
        <v>96</v>
      </c>
      <c r="T11">
        <v>8.488333333333335</v>
      </c>
      <c r="U11">
        <v>656.0833333333334</v>
      </c>
      <c r="V11" t="e">
        <v>#DIV/0!</v>
      </c>
      <c r="W11">
        <v>0.014000000000000002</v>
      </c>
      <c r="X11">
        <v>14.458333333333334</v>
      </c>
      <c r="Y11">
        <v>24.727272727272727</v>
      </c>
      <c r="Z11">
        <v>4.08</v>
      </c>
      <c r="AA11">
        <v>0.17444444444444443</v>
      </c>
      <c r="AB11">
        <v>181.22727272727272</v>
      </c>
      <c r="AC11">
        <v>34.854545454545445</v>
      </c>
      <c r="AD11">
        <v>7.027272727272728</v>
      </c>
      <c r="AE11">
        <v>37</v>
      </c>
      <c r="AF11">
        <v>56.25454545454545</v>
      </c>
      <c r="AG11">
        <v>10.466666666666667</v>
      </c>
      <c r="AH11">
        <v>231.5363636363636</v>
      </c>
      <c r="AI11">
        <v>140.99090909090913</v>
      </c>
      <c r="AJ11">
        <v>40.50909090909091</v>
      </c>
    </row>
    <row r="12" spans="2:36" ht="12.75">
      <c r="B12">
        <v>1995</v>
      </c>
      <c r="C12">
        <v>10.918181818181818</v>
      </c>
      <c r="D12">
        <v>2.5909090909090904</v>
      </c>
      <c r="E12">
        <v>6.554545454545454</v>
      </c>
      <c r="F12">
        <v>23.545454545454547</v>
      </c>
      <c r="G12" t="e">
        <v>#DIV/0!</v>
      </c>
      <c r="H12">
        <v>0.040999999999999995</v>
      </c>
      <c r="I12">
        <v>0.0021999999999999997</v>
      </c>
      <c r="J12">
        <v>0.11399999999999999</v>
      </c>
      <c r="K12">
        <v>0.45909090909090905</v>
      </c>
      <c r="L12">
        <v>73.27272727272727</v>
      </c>
      <c r="M12">
        <v>13.636363636363637</v>
      </c>
      <c r="N12">
        <v>6.636363636363635</v>
      </c>
      <c r="O12">
        <v>4.397272727272727</v>
      </c>
      <c r="P12">
        <v>0.49636363636363645</v>
      </c>
      <c r="Q12">
        <v>0.44999999999999996</v>
      </c>
      <c r="R12">
        <v>46.9</v>
      </c>
      <c r="S12" t="e">
        <v>#DIV/0!</v>
      </c>
      <c r="T12">
        <v>8.379999999999999</v>
      </c>
      <c r="U12">
        <v>709.4545454545455</v>
      </c>
      <c r="V12" t="e">
        <v>#DIV/0!</v>
      </c>
      <c r="W12">
        <v>0.015</v>
      </c>
      <c r="X12">
        <v>13.881818181818181</v>
      </c>
      <c r="Y12">
        <v>17.09090909090909</v>
      </c>
      <c r="Z12">
        <v>4.377272727272727</v>
      </c>
      <c r="AA12">
        <v>0.09222222222222222</v>
      </c>
      <c r="AB12">
        <v>182.73636363636362</v>
      </c>
      <c r="AC12">
        <v>34.50000000000001</v>
      </c>
      <c r="AD12">
        <v>6.954545454545454</v>
      </c>
      <c r="AE12">
        <v>44.85454545454546</v>
      </c>
      <c r="AF12">
        <v>52.13636363636363</v>
      </c>
      <c r="AG12">
        <v>5.533333333333334</v>
      </c>
      <c r="AH12">
        <v>257.9</v>
      </c>
      <c r="AI12">
        <v>144.3272727272727</v>
      </c>
      <c r="AJ12">
        <v>36.21818181818182</v>
      </c>
    </row>
    <row r="13" spans="2:36" ht="12.75">
      <c r="B13">
        <v>1996</v>
      </c>
      <c r="C13">
        <v>10.836363636363636</v>
      </c>
      <c r="D13">
        <v>2.945454545454545</v>
      </c>
      <c r="E13">
        <v>7.527272727272727</v>
      </c>
      <c r="F13">
        <v>26.454545454545453</v>
      </c>
      <c r="G13">
        <v>10.9</v>
      </c>
      <c r="H13">
        <v>0.03909090909090909</v>
      </c>
      <c r="I13">
        <v>0.004636363636363636</v>
      </c>
      <c r="J13">
        <v>0.15363636363636368</v>
      </c>
      <c r="K13">
        <v>0.7754545454545454</v>
      </c>
      <c r="L13">
        <v>74.72727272727273</v>
      </c>
      <c r="M13">
        <v>21.454545454545453</v>
      </c>
      <c r="N13">
        <v>12.327272727272726</v>
      </c>
      <c r="O13">
        <v>2.8899999999999997</v>
      </c>
      <c r="P13">
        <v>1.1400000000000001</v>
      </c>
      <c r="Q13">
        <v>0.7000000000000001</v>
      </c>
      <c r="R13">
        <v>36.6</v>
      </c>
      <c r="S13">
        <v>33</v>
      </c>
      <c r="T13">
        <v>8.489090909090907</v>
      </c>
      <c r="U13">
        <v>634</v>
      </c>
      <c r="V13" t="e">
        <v>#DIV/0!</v>
      </c>
      <c r="W13">
        <v>0.012</v>
      </c>
      <c r="X13">
        <v>12.98181818181818</v>
      </c>
      <c r="Y13">
        <v>21.09090909090909</v>
      </c>
      <c r="Z13">
        <v>4.53090909090909</v>
      </c>
      <c r="AA13">
        <v>0.20500000000000002</v>
      </c>
      <c r="AB13">
        <v>171.98181818181817</v>
      </c>
      <c r="AC13">
        <v>31.127272727272725</v>
      </c>
      <c r="AD13">
        <v>6.372727272727274</v>
      </c>
      <c r="AE13">
        <v>44.01818181818183</v>
      </c>
      <c r="AF13">
        <v>47.98181818181819</v>
      </c>
      <c r="AG13">
        <v>12.3</v>
      </c>
      <c r="AH13">
        <v>258.29090909090917</v>
      </c>
      <c r="AI13">
        <v>116.11818181818181</v>
      </c>
      <c r="AJ13">
        <v>32.98181818181818</v>
      </c>
    </row>
    <row r="14" spans="2:36" ht="12.75">
      <c r="B14">
        <v>1997</v>
      </c>
      <c r="C14">
        <v>11.513333333333334</v>
      </c>
      <c r="D14">
        <v>1.8888888888888888</v>
      </c>
      <c r="E14">
        <v>7.322222222222223</v>
      </c>
      <c r="F14">
        <v>24.77777777777778</v>
      </c>
      <c r="G14">
        <v>9.566666666666668</v>
      </c>
      <c r="H14">
        <v>0.02888888888888889</v>
      </c>
      <c r="I14">
        <v>0.003125</v>
      </c>
      <c r="J14">
        <v>0.07222222222222223</v>
      </c>
      <c r="K14">
        <v>1.0377777777777777</v>
      </c>
      <c r="L14">
        <v>105.44444444444444</v>
      </c>
      <c r="M14">
        <v>14.11111111111111</v>
      </c>
      <c r="N14">
        <v>11.955555555555556</v>
      </c>
      <c r="O14">
        <v>3.2844444444444445</v>
      </c>
      <c r="P14">
        <v>1.4277777777777778</v>
      </c>
      <c r="Q14">
        <v>0.30000000000000004</v>
      </c>
      <c r="R14">
        <v>29.333333333333332</v>
      </c>
      <c r="S14">
        <v>26.22222222222222</v>
      </c>
      <c r="T14">
        <v>8.544444444444444</v>
      </c>
      <c r="U14">
        <v>645.1111111111111</v>
      </c>
      <c r="V14" t="e">
        <v>#DIV/0!</v>
      </c>
      <c r="W14">
        <v>0.02625</v>
      </c>
      <c r="X14">
        <v>13.733333333333333</v>
      </c>
      <c r="Y14">
        <v>36.44444444444444</v>
      </c>
      <c r="Z14">
        <v>4.436666666666667</v>
      </c>
      <c r="AA14">
        <v>0.31666666666666665</v>
      </c>
      <c r="AB14">
        <v>181.2111111111111</v>
      </c>
      <c r="AC14">
        <v>30.544444444444448</v>
      </c>
      <c r="AD14">
        <v>6.488888888888889</v>
      </c>
      <c r="AE14">
        <v>45.8</v>
      </c>
      <c r="AF14">
        <v>50.91111111111111</v>
      </c>
      <c r="AG14">
        <v>19</v>
      </c>
      <c r="AH14">
        <v>232.0777777777778</v>
      </c>
      <c r="AI14">
        <v>132.54444444444442</v>
      </c>
      <c r="AJ14">
        <v>30.799999999999997</v>
      </c>
    </row>
    <row r="15" spans="2:36" ht="12.75">
      <c r="B15">
        <v>1998</v>
      </c>
      <c r="C15">
        <v>10.197272727272725</v>
      </c>
      <c r="D15">
        <v>1.8727272727272728</v>
      </c>
      <c r="E15">
        <v>7.581818181818181</v>
      </c>
      <c r="F15">
        <v>25.454545454545453</v>
      </c>
      <c r="G15">
        <v>9.545454545454545</v>
      </c>
      <c r="H15">
        <v>0.04181818181818182</v>
      </c>
      <c r="I15">
        <v>0.0033636363636363634</v>
      </c>
      <c r="J15">
        <v>0.11545454545454546</v>
      </c>
      <c r="K15">
        <v>0.8654545454545456</v>
      </c>
      <c r="L15">
        <v>82.18181818181819</v>
      </c>
      <c r="M15">
        <v>9.272727272727273</v>
      </c>
      <c r="N15">
        <v>10.21818181818182</v>
      </c>
      <c r="O15">
        <v>2.0126</v>
      </c>
      <c r="P15">
        <v>0.6119999999999999</v>
      </c>
      <c r="Q15">
        <v>0.1</v>
      </c>
      <c r="R15">
        <v>30.727272727272727</v>
      </c>
      <c r="S15">
        <v>16.181818181818183</v>
      </c>
      <c r="T15">
        <v>8.513636363636364</v>
      </c>
      <c r="U15">
        <v>625.2727272727273</v>
      </c>
      <c r="V15" t="e">
        <v>#DIV/0!</v>
      </c>
      <c r="W15">
        <v>0.013999999999999999</v>
      </c>
      <c r="X15">
        <v>13.763636363636364</v>
      </c>
      <c r="Y15">
        <v>22.363636363636363</v>
      </c>
      <c r="Z15">
        <v>4.376363636363637</v>
      </c>
      <c r="AA15">
        <v>0.2827272727272727</v>
      </c>
      <c r="AB15">
        <v>170.61818181818182</v>
      </c>
      <c r="AC15">
        <v>29.890909090909087</v>
      </c>
      <c r="AD15">
        <v>6.590909090909091</v>
      </c>
      <c r="AE15">
        <v>41.43636363636363</v>
      </c>
      <c r="AF15">
        <v>48.95454545454545</v>
      </c>
      <c r="AG15">
        <v>16.963636363636365</v>
      </c>
      <c r="AH15">
        <v>232.5363636363636</v>
      </c>
      <c r="AI15">
        <v>128.84545454545454</v>
      </c>
      <c r="AJ15">
        <v>31.545454545454547</v>
      </c>
    </row>
    <row r="16" spans="2:36" ht="12.75">
      <c r="B16">
        <v>1999</v>
      </c>
      <c r="C16">
        <v>9.16</v>
      </c>
      <c r="D16">
        <v>1.788888888888889</v>
      </c>
      <c r="E16">
        <v>7.322222222222223</v>
      </c>
      <c r="F16">
        <v>22</v>
      </c>
      <c r="G16">
        <v>9.780000000000001</v>
      </c>
      <c r="H16">
        <v>0.04444444444444444</v>
      </c>
      <c r="I16">
        <v>0.004777777777777778</v>
      </c>
      <c r="J16">
        <v>0.10444444444444446</v>
      </c>
      <c r="K16">
        <v>0.9811111111111112</v>
      </c>
      <c r="L16">
        <v>85.11111111111111</v>
      </c>
      <c r="M16">
        <v>12.777777777777779</v>
      </c>
      <c r="N16">
        <v>6.288888888888889</v>
      </c>
      <c r="O16">
        <v>1.0933333333333333</v>
      </c>
      <c r="P16">
        <v>0.47333333333333333</v>
      </c>
      <c r="Q16">
        <v>0.18</v>
      </c>
      <c r="R16">
        <v>30.555555555555557</v>
      </c>
      <c r="S16">
        <v>30.22222222222222</v>
      </c>
      <c r="T16">
        <v>8.572222222222221</v>
      </c>
      <c r="U16">
        <v>601</v>
      </c>
      <c r="V16" t="e">
        <v>#DIV/0!</v>
      </c>
      <c r="W16">
        <v>0.01</v>
      </c>
      <c r="X16">
        <v>16.833333333333332</v>
      </c>
      <c r="Y16">
        <v>32.333333333333336</v>
      </c>
      <c r="Z16">
        <v>4.283333333333333</v>
      </c>
      <c r="AA16">
        <v>0.2511111111111111</v>
      </c>
      <c r="AB16">
        <v>165.5111111111111</v>
      </c>
      <c r="AC16">
        <v>26.92222222222222</v>
      </c>
      <c r="AD16">
        <v>5.955555555555555</v>
      </c>
      <c r="AE16">
        <v>45.51111111111111</v>
      </c>
      <c r="AF16">
        <v>44.266666666666666</v>
      </c>
      <c r="AG16">
        <v>15.066666666666666</v>
      </c>
      <c r="AH16">
        <v>230.72222222222223</v>
      </c>
      <c r="AI16">
        <v>113.33333333333333</v>
      </c>
      <c r="AJ16">
        <v>27.61111111111111</v>
      </c>
    </row>
    <row r="17" spans="2:36" ht="12.75">
      <c r="B17">
        <v>2000</v>
      </c>
      <c r="C17">
        <v>10.035</v>
      </c>
      <c r="D17">
        <v>1.7</v>
      </c>
      <c r="E17">
        <v>8.09</v>
      </c>
      <c r="F17">
        <v>21.7</v>
      </c>
      <c r="G17">
        <v>9.940000000000001</v>
      </c>
      <c r="H17">
        <v>0.027999999999999997</v>
      </c>
      <c r="I17">
        <v>0.004200000000000001</v>
      </c>
      <c r="J17">
        <v>0.099</v>
      </c>
      <c r="K17">
        <v>0.784</v>
      </c>
      <c r="L17">
        <v>72.4</v>
      </c>
      <c r="M17">
        <v>10.4</v>
      </c>
      <c r="N17">
        <v>8.92</v>
      </c>
      <c r="O17">
        <v>1.8239999999999998</v>
      </c>
      <c r="P17">
        <v>0.67</v>
      </c>
      <c r="Q17">
        <v>0.7333333333333334</v>
      </c>
      <c r="R17">
        <v>25.9</v>
      </c>
      <c r="S17">
        <v>20.1</v>
      </c>
      <c r="T17">
        <v>8.63</v>
      </c>
      <c r="U17">
        <v>610.5</v>
      </c>
      <c r="V17" t="e">
        <v>#DIV/0!</v>
      </c>
      <c r="W17">
        <v>0.030000000000000006</v>
      </c>
      <c r="X17">
        <v>16.1</v>
      </c>
      <c r="Y17">
        <v>19.8</v>
      </c>
      <c r="Z17">
        <v>4.4799999999999995</v>
      </c>
      <c r="AA17">
        <v>0.369</v>
      </c>
      <c r="AB17">
        <v>173.97999999999996</v>
      </c>
      <c r="AC17">
        <v>28.79</v>
      </c>
      <c r="AD17">
        <v>7.210000000000001</v>
      </c>
      <c r="AE17">
        <v>46.46</v>
      </c>
      <c r="AF17">
        <v>47.36999999999999</v>
      </c>
      <c r="AG17">
        <v>22.139999999999997</v>
      </c>
      <c r="AH17">
        <v>228.34</v>
      </c>
      <c r="AI17">
        <v>119.2</v>
      </c>
      <c r="AJ17">
        <v>28.76</v>
      </c>
    </row>
    <row r="18" spans="2:36" ht="12.75">
      <c r="B18">
        <v>2001</v>
      </c>
      <c r="C18">
        <v>10.527</v>
      </c>
      <c r="D18">
        <v>1.6800000000000002</v>
      </c>
      <c r="E18">
        <v>6.610000000000001</v>
      </c>
      <c r="F18">
        <v>22.2</v>
      </c>
      <c r="G18">
        <v>9.739999999999998</v>
      </c>
      <c r="H18">
        <v>0.03700000000000001</v>
      </c>
      <c r="I18">
        <v>0.004600000000000002</v>
      </c>
      <c r="J18">
        <v>0.11399999999999999</v>
      </c>
      <c r="K18">
        <v>0.9120000000000001</v>
      </c>
      <c r="L18">
        <v>67.7</v>
      </c>
      <c r="M18">
        <v>13.4</v>
      </c>
      <c r="N18">
        <v>12.979999999999999</v>
      </c>
      <c r="O18">
        <v>5.558</v>
      </c>
      <c r="P18">
        <v>2.3269999999999995</v>
      </c>
      <c r="Q18">
        <v>0.275</v>
      </c>
      <c r="R18">
        <v>30.2</v>
      </c>
      <c r="S18">
        <v>10.9</v>
      </c>
      <c r="T18">
        <v>8.598</v>
      </c>
      <c r="U18">
        <v>628.9</v>
      </c>
      <c r="V18" t="e">
        <v>#DIV/0!</v>
      </c>
      <c r="W18">
        <v>0.030000000000000006</v>
      </c>
      <c r="X18">
        <v>13.309999999999999</v>
      </c>
      <c r="Y18">
        <v>31</v>
      </c>
      <c r="Z18">
        <v>4.489999999999999</v>
      </c>
      <c r="AA18">
        <v>0.329</v>
      </c>
      <c r="AB18">
        <v>170.99</v>
      </c>
      <c r="AC18">
        <v>33.870000000000005</v>
      </c>
      <c r="AD18">
        <v>7.7700000000000005</v>
      </c>
      <c r="AE18">
        <v>36.25</v>
      </c>
      <c r="AF18">
        <v>52.260000000000005</v>
      </c>
      <c r="AG18">
        <v>19.740000000000002</v>
      </c>
      <c r="AH18">
        <v>233.83</v>
      </c>
      <c r="AI18">
        <v>128.8</v>
      </c>
      <c r="AJ18">
        <v>32.730000000000004</v>
      </c>
    </row>
    <row r="19" spans="2:36" ht="12.75">
      <c r="B19">
        <v>2002</v>
      </c>
      <c r="C19">
        <v>11.504000000000001</v>
      </c>
      <c r="D19">
        <v>2.0800000000000005</v>
      </c>
      <c r="E19">
        <v>6.67</v>
      </c>
      <c r="F19">
        <v>21.4</v>
      </c>
      <c r="G19">
        <v>9.22</v>
      </c>
      <c r="H19">
        <v>0.027999999999999997</v>
      </c>
      <c r="I19">
        <v>0.0036999999999999997</v>
      </c>
      <c r="J19">
        <v>0.092</v>
      </c>
      <c r="K19">
        <v>0.793</v>
      </c>
      <c r="L19">
        <v>92.4</v>
      </c>
      <c r="M19">
        <v>10.3</v>
      </c>
      <c r="N19">
        <v>14.430000000000001</v>
      </c>
      <c r="O19">
        <v>3.404000000000001</v>
      </c>
      <c r="P19">
        <v>1.7610000000000003</v>
      </c>
      <c r="Q19">
        <v>1.6800000000000002</v>
      </c>
      <c r="R19">
        <v>22.8</v>
      </c>
      <c r="S19">
        <v>12.7</v>
      </c>
      <c r="T19">
        <v>8.582</v>
      </c>
      <c r="U19">
        <v>661</v>
      </c>
      <c r="V19" t="e">
        <v>#DIV/0!</v>
      </c>
      <c r="W19">
        <v>0.039999999999999994</v>
      </c>
      <c r="X19">
        <v>15.15</v>
      </c>
      <c r="Y19">
        <v>20.7</v>
      </c>
      <c r="Z19">
        <v>4.340999999999999</v>
      </c>
      <c r="AA19">
        <v>0.261</v>
      </c>
      <c r="AB19">
        <v>175.40000000000003</v>
      </c>
      <c r="AC19">
        <v>37.63</v>
      </c>
      <c r="AD19">
        <v>7.890000000000001</v>
      </c>
      <c r="AE19">
        <v>35.690000000000005</v>
      </c>
      <c r="AF19">
        <v>54.52</v>
      </c>
      <c r="AG19">
        <v>15.66</v>
      </c>
      <c r="AH19">
        <v>233.02999999999997</v>
      </c>
      <c r="AI19">
        <v>138.2</v>
      </c>
      <c r="AJ19">
        <v>35.35</v>
      </c>
    </row>
    <row r="20" spans="2:36" ht="12.75">
      <c r="B20">
        <v>2003</v>
      </c>
      <c r="C20">
        <v>9.681111111111111</v>
      </c>
      <c r="D20">
        <v>2.4000000000000004</v>
      </c>
      <c r="E20">
        <v>6.577777777777777</v>
      </c>
      <c r="F20">
        <v>24.555555555555557</v>
      </c>
      <c r="G20">
        <v>9.922222222222222</v>
      </c>
      <c r="H20">
        <v>0.05444444444444444</v>
      </c>
      <c r="I20">
        <v>0.005222222222222222</v>
      </c>
      <c r="J20">
        <v>0.10666666666666666</v>
      </c>
      <c r="K20">
        <v>1.0811111111111111</v>
      </c>
      <c r="L20">
        <v>83</v>
      </c>
      <c r="M20">
        <v>20</v>
      </c>
      <c r="N20">
        <v>14.822222222222223</v>
      </c>
      <c r="O20">
        <v>3.835555555555556</v>
      </c>
      <c r="P20">
        <v>1.7822222222222226</v>
      </c>
      <c r="Q20">
        <v>0.1</v>
      </c>
      <c r="R20">
        <v>37.111111111111114</v>
      </c>
      <c r="S20">
        <v>25.88888888888889</v>
      </c>
      <c r="T20">
        <v>8.554444444444446</v>
      </c>
      <c r="U20">
        <v>705.5555555555555</v>
      </c>
      <c r="V20" t="e">
        <v>#DIV/0!</v>
      </c>
      <c r="W20">
        <v>0.049999999999999996</v>
      </c>
      <c r="X20">
        <v>16.2</v>
      </c>
      <c r="Y20">
        <v>29.22222222222222</v>
      </c>
      <c r="Z20">
        <v>4.366666666666666</v>
      </c>
      <c r="AA20">
        <v>0.24777777777777776</v>
      </c>
      <c r="AB20">
        <v>192.84444444444443</v>
      </c>
      <c r="AC20">
        <v>41.22222222222222</v>
      </c>
      <c r="AD20">
        <v>8.577777777777778</v>
      </c>
      <c r="AE20">
        <v>36.94444444444444</v>
      </c>
      <c r="AF20">
        <v>61.333333333333336</v>
      </c>
      <c r="AG20">
        <v>14.866666666666665</v>
      </c>
      <c r="AH20">
        <v>236.20000000000002</v>
      </c>
      <c r="AI20">
        <v>154.77777777777777</v>
      </c>
      <c r="AJ20">
        <v>39.111111111111114</v>
      </c>
    </row>
    <row r="21" spans="2:36" ht="12.75">
      <c r="B21">
        <v>2004</v>
      </c>
      <c r="C21">
        <v>9.985999999999999</v>
      </c>
      <c r="D21">
        <v>1.72</v>
      </c>
      <c r="E21">
        <v>5.08</v>
      </c>
      <c r="F21">
        <v>21.2</v>
      </c>
      <c r="G21">
        <v>9.23</v>
      </c>
      <c r="H21">
        <v>0.06000000000000001</v>
      </c>
      <c r="I21">
        <v>0.0033999999999999994</v>
      </c>
      <c r="J21">
        <v>0.03799999999999999</v>
      </c>
      <c r="K21">
        <v>0.867</v>
      </c>
      <c r="L21">
        <v>62.5</v>
      </c>
      <c r="M21">
        <v>11.4</v>
      </c>
      <c r="N21">
        <v>12.69</v>
      </c>
      <c r="O21">
        <v>2.963333333333333</v>
      </c>
      <c r="P21">
        <v>0.7511111111111111</v>
      </c>
      <c r="Q21">
        <v>0.66</v>
      </c>
      <c r="R21">
        <v>33.6</v>
      </c>
      <c r="S21">
        <v>33.6</v>
      </c>
      <c r="T21">
        <v>8.555</v>
      </c>
      <c r="U21">
        <v>724</v>
      </c>
      <c r="V21" t="e">
        <v>#DIV/0!</v>
      </c>
      <c r="W21">
        <v>0.019000000000000003</v>
      </c>
      <c r="X21">
        <v>14.760000000000002</v>
      </c>
      <c r="Y21">
        <v>15.1</v>
      </c>
      <c r="Z21">
        <v>4.342222222222222</v>
      </c>
      <c r="AA21">
        <v>0.33555555555555555</v>
      </c>
      <c r="AB21">
        <v>209.07</v>
      </c>
      <c r="AC21">
        <v>41.3</v>
      </c>
      <c r="AD21">
        <v>7.959999999999999</v>
      </c>
      <c r="AE21">
        <v>42</v>
      </c>
      <c r="AF21">
        <v>65.3</v>
      </c>
      <c r="AG21">
        <v>20.133333333333336</v>
      </c>
      <c r="AH21">
        <v>224.01111111111112</v>
      </c>
      <c r="AI21">
        <v>170.8</v>
      </c>
      <c r="AJ21">
        <v>41.5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Vendég</cp:lastModifiedBy>
  <dcterms:created xsi:type="dcterms:W3CDTF">2005-03-20T19:18:00Z</dcterms:created>
  <dcterms:modified xsi:type="dcterms:W3CDTF">2013-03-11T10:22:31Z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688345418</vt:i4>
  </property>
  <property fmtid="{D5CDD505-2E9C-101B-9397-08002B2CF9AE}" pid="3" name="_EmailSubject">
    <vt:lpwstr>Balaton adatok átrendezve</vt:lpwstr>
  </property>
  <property fmtid="{D5CDD505-2E9C-101B-9397-08002B2CF9AE}" pid="4" name="_AuthorEmail">
    <vt:lpwstr>bandrea@ludens.elte.hu</vt:lpwstr>
  </property>
  <property fmtid="{D5CDD505-2E9C-101B-9397-08002B2CF9AE}" pid="5" name="_AuthorEmailDisplayName">
    <vt:lpwstr>Borsodi Andrea</vt:lpwstr>
  </property>
  <property fmtid="{D5CDD505-2E9C-101B-9397-08002B2CF9AE}" pid="6" name="_ReviewingToolsShownOnce">
    <vt:lpwstr/>
  </property>
</Properties>
</file>